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31"/>
  <workbookPr autoCompressPictures="0"/>
  <mc:AlternateContent xmlns:mc="http://schemas.openxmlformats.org/markup-compatibility/2006">
    <mc:Choice Requires="x15">
      <x15ac:absPath xmlns:x15ac="http://schemas.microsoft.com/office/spreadsheetml/2010/11/ac" url="C:\Users\Sub. de Planeación\Desktop\SGI_DEFINITIVO\MODULO GENERAL\10_MATRIZ DE SEGURIDAD\"/>
    </mc:Choice>
  </mc:AlternateContent>
  <xr:revisionPtr revIDLastSave="0" documentId="13_ncr:1_{C3AAD90E-B8BA-4C37-86EB-ED5811AD064E}" xr6:coauthVersionLast="47" xr6:coauthVersionMax="47" xr10:uidLastSave="{00000000-0000-0000-0000-000000000000}"/>
  <bookViews>
    <workbookView xWindow="-120" yWindow="-120" windowWidth="29040" windowHeight="15840" tabRatio="1000" firstSheet="1" activeTab="1" xr2:uid="{00000000-000D-0000-FFFF-FFFF00000000}"/>
  </bookViews>
  <sheets>
    <sheet name="Hoja1" sheetId="18" state="hidden" r:id="rId1"/>
    <sheet name="MATRIZ DE RIESGO DE S Y SO" sheetId="20" r:id="rId2"/>
    <sheet name="Significancia de S y SO" sheetId="26" r:id="rId3"/>
    <sheet name="REQUISITOS LEGALES S Y SO" sheetId="22" r:id="rId4"/>
  </sheets>
  <definedNames>
    <definedName name="_xlnm._FilterDatabase" localSheetId="3" hidden="1">'REQUISITOS LEGALES S Y SO'!$F$12:$I$477</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54" i="26" l="1"/>
  <c r="T54" i="26"/>
  <c r="S54" i="26"/>
  <c r="R54" i="26"/>
  <c r="Q54" i="26"/>
  <c r="P54" i="26"/>
  <c r="O54" i="26"/>
  <c r="N54" i="26"/>
  <c r="U53" i="26"/>
  <c r="T53" i="26"/>
  <c r="S53" i="26"/>
  <c r="R53" i="26"/>
  <c r="Q53" i="26"/>
  <c r="P53" i="26"/>
  <c r="O53" i="26"/>
  <c r="U52" i="26"/>
  <c r="T52" i="26"/>
  <c r="S52" i="26"/>
  <c r="R52" i="26"/>
  <c r="Q52" i="26"/>
  <c r="P52" i="26"/>
  <c r="O52" i="26"/>
  <c r="U51" i="26"/>
  <c r="T51" i="26"/>
  <c r="S51" i="26"/>
  <c r="R51" i="26"/>
  <c r="Q51" i="26"/>
  <c r="P51" i="26"/>
  <c r="O51" i="26"/>
  <c r="U50" i="26"/>
  <c r="T50" i="26"/>
  <c r="S50" i="26"/>
  <c r="R50" i="26"/>
  <c r="Q50" i="26"/>
  <c r="P50" i="26"/>
  <c r="O50" i="26"/>
  <c r="U49" i="26"/>
  <c r="T49" i="26"/>
  <c r="S49" i="26"/>
  <c r="R49" i="26"/>
  <c r="Q49" i="26"/>
  <c r="P49" i="26"/>
  <c r="O49" i="26"/>
  <c r="U48" i="26"/>
  <c r="T48" i="26"/>
  <c r="S48" i="26"/>
  <c r="R48" i="26"/>
  <c r="Q48" i="26"/>
  <c r="P48" i="26"/>
  <c r="O48" i="26"/>
  <c r="U47" i="26"/>
  <c r="T47" i="26"/>
  <c r="S47" i="26"/>
  <c r="R47" i="26"/>
  <c r="Q47" i="26"/>
  <c r="P47" i="26"/>
  <c r="O47" i="26"/>
  <c r="U46" i="26"/>
  <c r="T46" i="26"/>
  <c r="S46" i="26"/>
  <c r="R46" i="26"/>
  <c r="Q46" i="26"/>
  <c r="P46" i="26"/>
  <c r="O46" i="26"/>
  <c r="U45" i="26"/>
  <c r="T45" i="26"/>
  <c r="S45" i="26"/>
  <c r="R45" i="26"/>
  <c r="Q45" i="26"/>
  <c r="P45" i="26"/>
  <c r="O45" i="26"/>
  <c r="U44" i="26"/>
  <c r="T44" i="26"/>
  <c r="S44" i="26"/>
  <c r="R44" i="26"/>
  <c r="Q44" i="26"/>
  <c r="P44" i="26"/>
  <c r="O44" i="26"/>
  <c r="U43" i="26"/>
  <c r="T43" i="26"/>
  <c r="S43" i="26"/>
  <c r="R43" i="26"/>
  <c r="Q43" i="26"/>
  <c r="P43" i="26"/>
  <c r="O43" i="26"/>
  <c r="U42" i="26"/>
  <c r="T42" i="26"/>
  <c r="S42" i="26"/>
  <c r="R42" i="26"/>
  <c r="Q42" i="26"/>
  <c r="P42" i="26"/>
  <c r="O42" i="26"/>
  <c r="M224" i="20"/>
  <c r="M223" i="20"/>
  <c r="M222" i="20"/>
  <c r="M221" i="20"/>
  <c r="M220" i="20"/>
  <c r="M219" i="20"/>
  <c r="M218" i="20"/>
  <c r="M217" i="20"/>
  <c r="M216" i="20"/>
  <c r="M215" i="20"/>
  <c r="M214" i="20"/>
  <c r="M213" i="20"/>
  <c r="M212" i="20"/>
  <c r="M211" i="20"/>
  <c r="M210" i="20"/>
  <c r="M209" i="20"/>
  <c r="M208" i="20"/>
  <c r="M207" i="20"/>
  <c r="M206" i="20"/>
  <c r="M205" i="20"/>
  <c r="M204" i="20"/>
  <c r="M203" i="20"/>
  <c r="M202" i="20"/>
  <c r="M201" i="20"/>
  <c r="M200" i="20"/>
  <c r="M199" i="20"/>
  <c r="M198" i="20"/>
  <c r="M197" i="20"/>
  <c r="M196" i="20"/>
  <c r="M195" i="20"/>
  <c r="M194" i="20"/>
  <c r="M193" i="20"/>
  <c r="M192" i="20"/>
  <c r="M191" i="20"/>
  <c r="M190" i="20"/>
  <c r="M189" i="20"/>
  <c r="M188" i="20"/>
  <c r="M187" i="20"/>
  <c r="M186" i="20"/>
  <c r="M185" i="20"/>
  <c r="M184" i="20"/>
  <c r="M183" i="20"/>
  <c r="M182" i="20"/>
  <c r="M181" i="20"/>
  <c r="M180" i="20"/>
  <c r="M179" i="20"/>
  <c r="M178" i="20"/>
  <c r="M177" i="20"/>
  <c r="M176" i="20"/>
  <c r="M175" i="20"/>
  <c r="M174" i="20"/>
  <c r="M173" i="20"/>
  <c r="M172" i="20"/>
  <c r="M171" i="20"/>
  <c r="M170" i="20"/>
  <c r="M169" i="20"/>
  <c r="M168" i="20"/>
  <c r="M167" i="20"/>
  <c r="M166" i="20"/>
  <c r="M165" i="20"/>
  <c r="M164" i="20"/>
  <c r="M163" i="20"/>
  <c r="M162" i="20"/>
  <c r="M161" i="20"/>
  <c r="M160" i="20"/>
  <c r="M159" i="20"/>
  <c r="M158" i="20"/>
  <c r="M157" i="20"/>
  <c r="M156" i="20"/>
  <c r="M155" i="20"/>
  <c r="M154" i="20"/>
  <c r="M153" i="20"/>
  <c r="M152" i="20"/>
  <c r="M151" i="20"/>
  <c r="M150" i="20"/>
  <c r="M149" i="20"/>
  <c r="M148" i="20"/>
  <c r="M147" i="20"/>
  <c r="M146" i="20"/>
  <c r="M145" i="20"/>
  <c r="M144" i="20"/>
  <c r="M143" i="20"/>
  <c r="M142" i="20"/>
  <c r="M141" i="20"/>
  <c r="M140" i="20"/>
  <c r="M139" i="20"/>
  <c r="M138" i="20"/>
  <c r="M137" i="20"/>
  <c r="M136" i="20"/>
  <c r="M135" i="20"/>
  <c r="M134" i="20"/>
  <c r="M133" i="20"/>
  <c r="M132" i="20"/>
  <c r="M131" i="20"/>
  <c r="M130" i="20"/>
  <c r="M129" i="20"/>
  <c r="M128" i="20"/>
  <c r="M127" i="20"/>
  <c r="M126" i="20"/>
  <c r="M125" i="20"/>
  <c r="M124" i="20"/>
  <c r="M123" i="20"/>
  <c r="M122" i="20"/>
  <c r="M121" i="20"/>
  <c r="M120" i="20"/>
  <c r="M119" i="20"/>
  <c r="M118" i="20"/>
  <c r="M117" i="20"/>
  <c r="M116" i="20"/>
  <c r="M115" i="20"/>
  <c r="M114" i="20"/>
  <c r="M113" i="20"/>
  <c r="M112" i="20"/>
  <c r="M111" i="20"/>
  <c r="M110" i="20"/>
  <c r="M109" i="20"/>
  <c r="M108" i="20"/>
  <c r="M107" i="20"/>
  <c r="M106" i="20"/>
  <c r="M105" i="20"/>
  <c r="M104" i="20"/>
  <c r="M103" i="20"/>
  <c r="M102" i="20"/>
  <c r="M101" i="20"/>
  <c r="M100" i="20"/>
  <c r="M99" i="20"/>
  <c r="M98" i="20"/>
  <c r="M97" i="20"/>
  <c r="M96" i="20"/>
  <c r="M95" i="20"/>
  <c r="M94" i="20"/>
  <c r="M93" i="20"/>
  <c r="M92" i="20"/>
  <c r="M91" i="20"/>
  <c r="M90" i="20"/>
  <c r="M89" i="20"/>
  <c r="M88" i="20"/>
  <c r="M87" i="20"/>
  <c r="M86" i="20"/>
  <c r="M85" i="20"/>
  <c r="M84" i="20"/>
  <c r="M83" i="20"/>
  <c r="M82" i="20"/>
  <c r="M81" i="20"/>
  <c r="M80" i="20"/>
  <c r="M79" i="20"/>
  <c r="M78" i="20"/>
  <c r="M77" i="20"/>
  <c r="M76" i="20"/>
  <c r="M75" i="20"/>
  <c r="M74" i="20"/>
  <c r="M73" i="20"/>
  <c r="M72" i="20"/>
  <c r="M71" i="20"/>
  <c r="M69" i="20"/>
  <c r="M68" i="20"/>
  <c r="M67" i="20"/>
  <c r="M66" i="20"/>
  <c r="M65" i="20"/>
  <c r="M64" i="20"/>
  <c r="M63" i="20"/>
  <c r="M62" i="20"/>
  <c r="M61" i="20"/>
  <c r="M60" i="20"/>
  <c r="M59" i="20"/>
  <c r="M58" i="20"/>
  <c r="M57" i="20"/>
  <c r="M56" i="20"/>
  <c r="M55" i="20"/>
  <c r="M54" i="20"/>
  <c r="M53" i="20"/>
  <c r="M52" i="20"/>
  <c r="M51" i="20"/>
  <c r="M50" i="20"/>
  <c r="M49" i="20"/>
  <c r="M48" i="20"/>
  <c r="M47" i="20"/>
  <c r="M46" i="20"/>
  <c r="M45" i="20"/>
  <c r="M44" i="20"/>
  <c r="M43" i="20"/>
  <c r="M42" i="20"/>
  <c r="M41" i="20"/>
  <c r="M40" i="20"/>
  <c r="M39" i="20"/>
  <c r="M38" i="20"/>
  <c r="M37" i="20"/>
  <c r="M36" i="20"/>
  <c r="M35" i="20"/>
  <c r="M34" i="20"/>
  <c r="M33" i="20"/>
  <c r="M32" i="20"/>
  <c r="M31" i="20"/>
  <c r="M30" i="20"/>
  <c r="M29" i="20"/>
  <c r="M28" i="20"/>
  <c r="M27" i="20"/>
  <c r="M26" i="20"/>
  <c r="M25" i="20"/>
  <c r="M24" i="20"/>
  <c r="M23" i="20"/>
  <c r="M22" i="20"/>
  <c r="M21" i="20"/>
  <c r="M20" i="20"/>
  <c r="M19" i="20"/>
  <c r="M18" i="20"/>
  <c r="M17" i="20"/>
  <c r="M16" i="20"/>
  <c r="M15" i="20"/>
  <c r="M14" i="20"/>
  <c r="M13" i="20"/>
  <c r="M12" i="20"/>
  <c r="M11" i="20"/>
  <c r="M10" i="20"/>
  <c r="M9" i="20"/>
  <c r="M8" i="20"/>
  <c r="M22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BRENDA EDITH ZALETA DELGADO</author>
  </authors>
  <commentList>
    <comment ref="M6" authorId="0" shapeId="0" xr:uid="{00000000-0006-0000-0700-000004000000}">
      <text>
        <r>
          <rPr>
            <b/>
            <sz val="9"/>
            <color indexed="81"/>
            <rFont val="Tahoma"/>
            <family val="2"/>
          </rPr>
          <t>BRENDA EDITH ZALETA DELGADO:</t>
        </r>
        <r>
          <rPr>
            <sz val="9"/>
            <color indexed="81"/>
            <rFont val="Tahoma"/>
            <family val="2"/>
          </rPr>
          <t xml:space="preserve">
se deriva de: Suma de Probabilidades * Suma de Consecuencias, priorizando atención según la tabla de Significacncia (Hoja 5 en este documento)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Chepe</author>
    <author>BRENDA EDITH ZALETA DELGADO</author>
  </authors>
  <commentList>
    <comment ref="C3" authorId="0" shapeId="0" xr:uid="{00000000-0006-0000-0900-000001000000}">
      <text>
        <r>
          <rPr>
            <b/>
            <sz val="9"/>
            <color indexed="81"/>
            <rFont val="Tahoma"/>
            <family val="2"/>
          </rPr>
          <t>Chepe:</t>
        </r>
        <r>
          <rPr>
            <sz val="9"/>
            <color indexed="81"/>
            <rFont val="Tahoma"/>
            <family val="2"/>
          </rPr>
          <t xml:space="preserve">
Colocar el Nombre del ITS</t>
        </r>
      </text>
    </comment>
    <comment ref="C4" authorId="0" shapeId="0" xr:uid="{00000000-0006-0000-0900-000002000000}">
      <text>
        <r>
          <rPr>
            <b/>
            <sz val="9"/>
            <color indexed="81"/>
            <rFont val="Tahoma"/>
            <family val="2"/>
          </rPr>
          <t>Chepe:</t>
        </r>
        <r>
          <rPr>
            <sz val="9"/>
            <color indexed="81"/>
            <rFont val="Tahoma"/>
            <family val="2"/>
          </rPr>
          <t xml:space="preserve">
Colocar la fecha en que se lleno la Matriz de Requisitos Legales</t>
        </r>
      </text>
    </comment>
    <comment ref="C5" authorId="0" shapeId="0" xr:uid="{00000000-0006-0000-0900-000003000000}">
      <text>
        <r>
          <rPr>
            <b/>
            <sz val="9"/>
            <color indexed="81"/>
            <rFont val="Tahoma"/>
            <family val="2"/>
          </rPr>
          <t>Chepe:</t>
        </r>
        <r>
          <rPr>
            <sz val="9"/>
            <color indexed="81"/>
            <rFont val="Tahoma"/>
            <family val="2"/>
          </rPr>
          <t xml:space="preserve">
Colocar el nombre del responsable de llenar la Matriz de Requisitos Legales</t>
        </r>
      </text>
    </comment>
    <comment ref="A11" authorId="0" shapeId="0" xr:uid="{00000000-0006-0000-0900-000004000000}">
      <text>
        <r>
          <rPr>
            <b/>
            <sz val="9"/>
            <color rgb="FF000000"/>
            <rFont val="Tahoma"/>
            <family val="2"/>
          </rPr>
          <t>Chepe:</t>
        </r>
        <r>
          <rPr>
            <sz val="9"/>
            <color rgb="FF000000"/>
            <rFont val="Tahoma"/>
            <family val="2"/>
          </rPr>
          <t xml:space="preserve">
</t>
        </r>
        <r>
          <rPr>
            <sz val="9"/>
            <color rgb="FF000000"/>
            <rFont val="Tahoma"/>
            <family val="2"/>
          </rPr>
          <t xml:space="preserve">Colocar las siglas de la Norma y numero aplicable
</t>
        </r>
      </text>
    </comment>
    <comment ref="B11" authorId="0" shapeId="0" xr:uid="{00000000-0006-0000-0900-000005000000}">
      <text>
        <r>
          <rPr>
            <b/>
            <sz val="9"/>
            <color rgb="FF000000"/>
            <rFont val="Tahoma"/>
            <family val="2"/>
          </rPr>
          <t>Chepe:</t>
        </r>
        <r>
          <rPr>
            <sz val="9"/>
            <color rgb="FF000000"/>
            <rFont val="Tahoma"/>
            <family val="2"/>
          </rPr>
          <t xml:space="preserve">
</t>
        </r>
        <r>
          <rPr>
            <sz val="9"/>
            <color rgb="FF000000"/>
            <rFont val="Tahoma"/>
            <family val="2"/>
          </rPr>
          <t>Colocar el titulo de la norma aplicable</t>
        </r>
      </text>
    </comment>
    <comment ref="C11" authorId="0" shapeId="0" xr:uid="{00000000-0006-0000-0900-000006000000}">
      <text>
        <r>
          <rPr>
            <b/>
            <sz val="9"/>
            <color rgb="FF000000"/>
            <rFont val="Tahoma"/>
            <family val="2"/>
          </rPr>
          <t>Chepe:</t>
        </r>
        <r>
          <rPr>
            <sz val="9"/>
            <color rgb="FF000000"/>
            <rFont val="Tahoma"/>
            <family val="2"/>
          </rPr>
          <t xml:space="preserve">
</t>
        </r>
        <r>
          <rPr>
            <sz val="9"/>
            <color rgb="FF000000"/>
            <rFont val="Tahoma"/>
            <family val="2"/>
          </rPr>
          <t>Colocar el tipo de requisito según la STPS en el Documento "Normas Aplicables Organizadas por Tipo de Requisito" en la pagina Web http://asinom.stps.gob.mx:8145/Centro/CentroMarcoNormativo.aspx</t>
        </r>
      </text>
    </comment>
    <comment ref="D11" authorId="0" shapeId="0" xr:uid="{00000000-0006-0000-0900-000007000000}">
      <text>
        <r>
          <rPr>
            <b/>
            <sz val="9"/>
            <color rgb="FF000000"/>
            <rFont val="Tahoma"/>
            <family val="2"/>
          </rPr>
          <t>Chepe:</t>
        </r>
        <r>
          <rPr>
            <sz val="9"/>
            <color rgb="FF000000"/>
            <rFont val="Tahoma"/>
            <family val="2"/>
          </rPr>
          <t xml:space="preserve">
</t>
        </r>
        <r>
          <rPr>
            <sz val="9"/>
            <color rgb="FF000000"/>
            <rFont val="Tahoma"/>
            <family val="2"/>
          </rPr>
          <t>Colocar el numero de requisito aplicable según la norma</t>
        </r>
      </text>
    </comment>
    <comment ref="E11" authorId="0" shapeId="0" xr:uid="{00000000-0006-0000-0900-000008000000}">
      <text>
        <r>
          <rPr>
            <b/>
            <sz val="9"/>
            <color indexed="81"/>
            <rFont val="Tahoma"/>
            <family val="2"/>
          </rPr>
          <t>Chepe:</t>
        </r>
        <r>
          <rPr>
            <sz val="9"/>
            <color indexed="81"/>
            <rFont val="Tahoma"/>
            <family val="2"/>
          </rPr>
          <t xml:space="preserve">
Colocar la descripcion del requisito aplicable de la norma</t>
        </r>
      </text>
    </comment>
    <comment ref="J11" authorId="1" shapeId="0" xr:uid="{00000000-0006-0000-0900-000009000000}">
      <text>
        <r>
          <rPr>
            <b/>
            <sz val="9"/>
            <color rgb="FF000000"/>
            <rFont val="Tahoma"/>
            <family val="2"/>
          </rPr>
          <t>BRENDA EDITH ZALETA DELGADO:</t>
        </r>
        <r>
          <rPr>
            <sz val="9"/>
            <color rgb="FF000000"/>
            <rFont val="Tahoma"/>
            <family val="2"/>
          </rPr>
          <t xml:space="preserve">
</t>
        </r>
        <r>
          <rPr>
            <sz val="9"/>
            <color rgb="FF000000"/>
            <rFont val="Tahoma"/>
            <family val="2"/>
          </rPr>
          <t>Relacionar el requisito legal al peligro de la matriz que le aplique, colocar el color que obtuvo en la Evaluacion de la significancia para priorizar atencion</t>
        </r>
      </text>
    </comment>
    <comment ref="G12" authorId="0" shapeId="0" xr:uid="{00000000-0006-0000-0900-00000A000000}">
      <text>
        <r>
          <rPr>
            <b/>
            <sz val="9"/>
            <color rgb="FF000000"/>
            <rFont val="Tahoma"/>
            <family val="2"/>
          </rPr>
          <t>Chepe:</t>
        </r>
        <r>
          <rPr>
            <sz val="9"/>
            <color rgb="FF000000"/>
            <rFont val="Tahoma"/>
            <family val="2"/>
          </rPr>
          <t xml:space="preserve">
</t>
        </r>
        <r>
          <rPr>
            <sz val="9"/>
            <color rgb="FF000000"/>
            <rFont val="Tahoma"/>
            <family val="2"/>
          </rPr>
          <t>Colocar la evidencia recabada según los Controles Operacionales con los que cuente actualmente el ITS</t>
        </r>
      </text>
    </comment>
    <comment ref="I12" authorId="0" shapeId="0" xr:uid="{00000000-0006-0000-0900-00000B000000}">
      <text>
        <r>
          <rPr>
            <b/>
            <sz val="9"/>
            <color rgb="FF000000"/>
            <rFont val="Tahoma"/>
            <family val="2"/>
          </rPr>
          <t>Chepe:</t>
        </r>
        <r>
          <rPr>
            <sz val="9"/>
            <color rgb="FF000000"/>
            <rFont val="Tahoma"/>
            <family val="2"/>
          </rPr>
          <t xml:space="preserve">
</t>
        </r>
        <r>
          <rPr>
            <sz val="9"/>
            <color rgb="FF000000"/>
            <rFont val="Tahoma"/>
            <family val="2"/>
          </rPr>
          <t>Colocar las acciones implementadas o planeadas para cumplir en su totalidad con el requsito aplicable de la norma</t>
        </r>
      </text>
    </comment>
  </commentList>
</comments>
</file>

<file path=xl/sharedStrings.xml><?xml version="1.0" encoding="utf-8"?>
<sst xmlns="http://schemas.openxmlformats.org/spreadsheetml/2006/main" count="1308" uniqueCount="490">
  <si>
    <t xml:space="preserve">MATRIZ PARA LA IDENTIFICACIÓN Y EVALUACIÓN DE PELIGROS </t>
  </si>
  <si>
    <t>NOMBRE DEL ITS: INSTITUTO TECNOLÓGICO SUPERIOR DE</t>
  </si>
  <si>
    <t xml:space="preserve">FECHA DE LLENADO: </t>
  </si>
  <si>
    <t xml:space="preserve">QUIEN ELABORÓ: </t>
  </si>
  <si>
    <t>LUGAR</t>
  </si>
  <si>
    <t>ACTIVIDAD</t>
  </si>
  <si>
    <t>PELIGRO</t>
  </si>
  <si>
    <t>CLASIFICACIÓN DEL PELIGRO</t>
  </si>
  <si>
    <t>EVALUACIÓN DEL RIESGO</t>
  </si>
  <si>
    <t>PROBABILIDADES</t>
  </si>
  <si>
    <t>CONSECUENCIAS</t>
  </si>
  <si>
    <t>SIGNIFICANCIA</t>
  </si>
  <si>
    <t>ASPECTO AMBIENTAL</t>
  </si>
  <si>
    <t>IMPACTO</t>
  </si>
  <si>
    <t>SEGURIDAD</t>
  </si>
  <si>
    <t>SALUD</t>
  </si>
  <si>
    <t>TIEMPO DE EXPOSICION</t>
  </si>
  <si>
    <t>No. DE PERSONAS EXPUESTAS</t>
  </si>
  <si>
    <t>PROBABILIDAD DE OCURRENCIA</t>
  </si>
  <si>
    <t>CONSECUENCIA DEL PELIGRO A INFRAESTRUCTURA
 Y/O EQUIPOS</t>
  </si>
  <si>
    <t>CONSECUENCIA DEL PELIGRO A LAS PERSONAS</t>
  </si>
  <si>
    <t>OFICINAS (considera todas las oficinas del C.I. ITSUR)  ESTAND DE LIBROS</t>
  </si>
  <si>
    <t xml:space="preserve">TRABAJOS ADMINISTRATIVOS </t>
  </si>
  <si>
    <t>LIMPIEZA</t>
  </si>
  <si>
    <t>USO DE EQUIPO</t>
  </si>
  <si>
    <t>MANTENIMIENTO GENERAL</t>
  </si>
  <si>
    <t>REPARACIÓN DE LIBROS</t>
  </si>
  <si>
    <t>LIBROS DISPONIBLES</t>
  </si>
  <si>
    <t>TRASLADARSE DE UN LUGAR A OTRO</t>
  </si>
  <si>
    <t>BAÑOS/SANITARIOS (baños/sanitarios del C.I. ITSUR)</t>
  </si>
  <si>
    <t>Cubículos  (Todas del C.I. Itsur)</t>
  </si>
  <si>
    <t>TRABAJOS GRUPALES DE EstudianteS</t>
  </si>
  <si>
    <t>ACCESO PRINCIPAL Y ALREDEDORES DEL C.I.</t>
  </si>
  <si>
    <t>TRASLADARSE AL CENTRO DE INFORMACIÓN</t>
  </si>
  <si>
    <t>MANTENIMIENTO GENERAL: IMPERMIBILIZACIÓN</t>
  </si>
  <si>
    <t>ÁREA DE MANTENIMIENTO</t>
  </si>
  <si>
    <t>TRABAJOS ADMINISTRATIVOS</t>
  </si>
  <si>
    <t>RESGUARDO DE MATERIALES</t>
  </si>
  <si>
    <t>ÁREA DE ESTACIONAMIENTO</t>
  </si>
  <si>
    <t>CONTROL DE ACCESO AL ESTACIONAMIENTO</t>
  </si>
  <si>
    <t>TRASLADO DE VEHICULOS Y MOTOCICLETAS</t>
  </si>
  <si>
    <t>ESTACIONAMIENTO DE VEHÍCULOS</t>
  </si>
  <si>
    <t>ALMACÉN DE ARCHIVO FIJO</t>
  </si>
  <si>
    <t>RESGUARDO DE EQUIPOS OBSOLETOS   PARA REGRESARLOS</t>
  </si>
  <si>
    <t>CENTROS DE ACOPIO DE RSU´S</t>
  </si>
  <si>
    <t>ALMACENAMIENTO Y DISPOSICION DE RSU´S Y RP´S</t>
  </si>
  <si>
    <t>ÁREAS VERDES</t>
  </si>
  <si>
    <t>RIEGO DE LOS JARDINES Y CANCHA DE FUTBOL CON AGUA TRATADA</t>
  </si>
  <si>
    <t>MANTENIMIENTO DE LAS AREAS VERDES</t>
  </si>
  <si>
    <t>INCENDIO POR CALOR DE PASTIZALES(FENÓMENO NATURAL)</t>
  </si>
  <si>
    <t>ACCESO AL ITSUR</t>
  </si>
  <si>
    <t>TRÁNSITO DE VEHÍCULO Y CRUCE DE PEATONES</t>
  </si>
  <si>
    <t>EN VÍAS DE COMUNICACIÓN</t>
  </si>
  <si>
    <t>MANEJO DE VEHÍCULOS PARA TRASLADO A COMISIONES O VISITAS CON ESTUDIANTES</t>
  </si>
  <si>
    <t>ESPACIOS DEPORTIVOS (CANCHA DE FUTBOL 7)</t>
  </si>
  <si>
    <t>PRACTICAR DEPORTE</t>
  </si>
  <si>
    <t>SISTERNA AGUA TRATADA</t>
  </si>
  <si>
    <t>PARCELAS</t>
  </si>
  <si>
    <t>DESARROLLO DE PRACTICAS</t>
  </si>
  <si>
    <t>administracion</t>
  </si>
  <si>
    <t>pasillos</t>
  </si>
  <si>
    <t>at1</t>
  </si>
  <si>
    <t>IMPARTICIÓN DE CLASES</t>
  </si>
  <si>
    <t>AT2</t>
  </si>
  <si>
    <t>AT3</t>
  </si>
  <si>
    <t>centro de computo</t>
  </si>
  <si>
    <t>laboratorio de automatizacion</t>
  </si>
  <si>
    <t>EQUIPO SUJETO A PRESION</t>
  </si>
  <si>
    <t>LABORATORIODE INDUSTRIAL</t>
  </si>
  <si>
    <t>AT4</t>
  </si>
  <si>
    <t>AT5</t>
  </si>
  <si>
    <t>SITE</t>
  </si>
  <si>
    <t>LABORATORIO DE INDUSTRIAL CAMBINAS A,BIENTALES</t>
  </si>
  <si>
    <t>Departamento de investigacion</t>
  </si>
  <si>
    <t>BAÑOS PLANATA ALTA Y PLANATA BAJA</t>
  </si>
  <si>
    <t>OFICINAS (considera todas las oficinas del VINCULACIÓN)</t>
  </si>
  <si>
    <t>BAÑOS/SANITARIOS (VINCULACION)</t>
  </si>
  <si>
    <t>LABORATORIO GASTRONOMIA</t>
  </si>
  <si>
    <t>AUDITORIO</t>
  </si>
  <si>
    <t>LABORATORIO DE IDIOMAS</t>
  </si>
  <si>
    <t>Aulas</t>
  </si>
  <si>
    <t>OFICINAS (Coordinaciones de Industrial y Gestión)</t>
  </si>
  <si>
    <t>Oficina de Servicios Escolares</t>
  </si>
  <si>
    <t>Oficina de Subjefatura de Planeación y Calidad</t>
  </si>
  <si>
    <t>Oficina de Dirección Acádemica</t>
  </si>
  <si>
    <t>Oficina de Coordinación Acádemica</t>
  </si>
  <si>
    <t>Área de Secretaria Acádemico</t>
  </si>
  <si>
    <t>GIMNASIO (2)</t>
  </si>
  <si>
    <t>ÁREA SERVICIO</t>
  </si>
  <si>
    <t>CONSUMIR ALIMENTOS</t>
  </si>
  <si>
    <t>COCINA</t>
  </si>
  <si>
    <t>PREPARAR ALIMENTOS</t>
  </si>
  <si>
    <t>BAÑOS</t>
  </si>
  <si>
    <t>ALMACEN (REGADERAS) / BODEGA VINCULACIÓN /BODEGA CAFETERÍA</t>
  </si>
  <si>
    <t>SALA USOS MÚLTIPLES</t>
  </si>
  <si>
    <t>IMPARTIR TALLERES</t>
  </si>
  <si>
    <t>PROBABILIDAD</t>
  </si>
  <si>
    <t>No. de Personas expuestas</t>
  </si>
  <si>
    <t>Tiempo</t>
  </si>
  <si>
    <t>Explicación</t>
  </si>
  <si>
    <t>Puntaje</t>
  </si>
  <si>
    <t>No. de Personas</t>
  </si>
  <si>
    <t>Menor</t>
  </si>
  <si>
    <t>No rutinaria</t>
  </si>
  <si>
    <t>1 a 5</t>
  </si>
  <si>
    <t>Todo el tiempo</t>
  </si>
  <si>
    <t>Rutinario</t>
  </si>
  <si>
    <t>6 - 10</t>
  </si>
  <si>
    <t>11 -55</t>
  </si>
  <si>
    <t>51 a 500</t>
  </si>
  <si>
    <t>Probabilidad de Ocurrencia</t>
  </si>
  <si>
    <t>mas de 500</t>
  </si>
  <si>
    <t>Probabilidad</t>
  </si>
  <si>
    <t>Baja</t>
  </si>
  <si>
    <t>Existen muchas condiciones inseguras pero no se han presentados incidentes</t>
  </si>
  <si>
    <t>Mediana</t>
  </si>
  <si>
    <t>Por lo menos ha ocurrido 1 incidente</t>
  </si>
  <si>
    <t>Alta</t>
  </si>
  <si>
    <t>Ha ocurrido mas de 1 incidente</t>
  </si>
  <si>
    <t>CONSECUENCIA</t>
  </si>
  <si>
    <t>CONSECUENCIA DEL PELIGRO A LA (S) PERSONAS</t>
  </si>
  <si>
    <t>Consecuencia de Salud</t>
  </si>
  <si>
    <t>Personas</t>
  </si>
  <si>
    <t>Tipo de Daño</t>
  </si>
  <si>
    <t>Tipo de daño a la Salud</t>
  </si>
  <si>
    <r>
      <t xml:space="preserve"> Cortadura (Sin sangrado activo), Hematoma (Exepto en cabeza), </t>
    </r>
    <r>
      <rPr>
        <sz val="10"/>
        <color rgb="FFFF0000"/>
        <rFont val="Arial"/>
        <family val="2"/>
      </rPr>
      <t xml:space="preserve"> </t>
    </r>
    <r>
      <rPr>
        <sz val="10"/>
        <color rgb="FF000000"/>
        <rFont val="Arial"/>
        <family val="2"/>
      </rPr>
      <t>Enfermedades Osteo musculares ( Torceduras), Quemaduras de primer grado no mayor al 10% del cuerpo,Enfermedades infecciosas de bajo contagio  ( ejem. Otitis, Conjutivitis, Gastroenteritis, etc.)</t>
    </r>
  </si>
  <si>
    <t>Atención Primario                            Tratamiento No medico
Enfermedades Agudas</t>
  </si>
  <si>
    <r>
      <rPr>
        <sz val="10"/>
        <rFont val="Arial"/>
        <family val="2"/>
      </rPr>
      <t xml:space="preserve"> Quemaduras de 1er o 2do grado que no pasen del 50 % del area corporal, Fractura, esguince,  </t>
    </r>
    <r>
      <rPr>
        <sz val="10"/>
        <color rgb="FF000000"/>
        <rFont val="Arial"/>
        <family val="2"/>
      </rPr>
      <t xml:space="preserve"> Enfermedades Infecciosas (ejem.Infecciones respiratorias agudas)</t>
    </r>
  </si>
  <si>
    <t>Enfermedades Cronicas
Enfermedades Degenerativas
 Enfermedades por Aparatos y Sistemas ( Organos Humano), Sistemas (Digestivo, Nervisoso, Auditivo etc.)
Todas las Anteriores</t>
  </si>
  <si>
    <t>Quemaduras de 1er, 2do o 3er grado y mayor al 50 %,  quemaduras por inhalación,Intoxicación, discapacidad permanente (Mutilación, Amputación o Anquilosis), daño permenente, enfermedades ocupacional (ejem. Audisión, Visión, estress,Articulaciones, etc.), muerte</t>
  </si>
  <si>
    <t>Envio a Hospital
Incapacidad por Tiempo Indeterminado
Incapacidad Permanente
Muerte</t>
  </si>
  <si>
    <t>CONSECUENCIA DEL PELIGRO INFRAESTRUCTURA</t>
  </si>
  <si>
    <t>EQUIPO O INFRAESTRUCTURA</t>
  </si>
  <si>
    <t>Extremadamente Baja</t>
  </si>
  <si>
    <t>Sin costo</t>
  </si>
  <si>
    <t>Reparacion con un costo  entre            $ 1 a $ 5,000 pesos</t>
  </si>
  <si>
    <t>Reparacion con un costo  entre            $ 5,001 a $50,000 pesos</t>
  </si>
  <si>
    <t>Reparacion con un costo  Mayor a            $ 50,000 pesos</t>
  </si>
  <si>
    <t>LIMITE SUPERIOR SE OBTIENE DE SUMAR LOS VALORES MÁXIMOS DE PROBABILIDAD (TIEMPO DE EXPOCISIÓN+NUMERO DE PERSONAS EXPUESTAS+PROBABILIDAD DE OCURRENCIA)(5+5+5=15) MULTIPLICADOS POR LA SUMATORIA DE LOS VALORES MÁXIMOS DE LAS CONSECUENCIAS (CONSECUENCIA DEL PELIGRO A LAS PERSONAS+CONSECUENCIA DEL PELIGRO A LA INFRAESTRUCTURA)(5+3=8)
(15*8=120)</t>
  </si>
  <si>
    <t>TIEMPO DE EXPOSICIÓN</t>
  </si>
  <si>
    <t>PROBABILIDAD DE OCURREBCIA</t>
  </si>
  <si>
    <t>PERSONAS EXPUESTAS</t>
  </si>
  <si>
    <t>LIMITE INFERIOR SE OBTIENE DE SUMAR LOS VALORES MÁXIMOS DE PROBABILIDAD (TIEMPO DE EXPOCISIÓN+NUMERO DE PERSONAS EXPUESTAS+PROBABILIDAD DE OCURRENCIA)(5+5+5=15) MULTIPLICADOS POR EL VALOR MÁXIMO DE LA CONSECUENCIA DEL PELIGRO A LAS PERSONAS(5)
(15*5=75)</t>
  </si>
  <si>
    <t>LIMITE INFERIOR SE OBTIENE DE SUMAR LOS VALORES MÁXIMOS DE PROBABILIDAD (TIEMPO DE EXPOCISIÓN+NUMERO DE PERSONAS EXPUESTAS+PROBABILIDAD DE OCURRENCIA)(5+5+5=15) MULTIPLICADOS POR LOS VALORES MEDIOS DE LAS CONSECUENCIA DEL PELIGRO A LAS PERSONAS (3)
(15*3=45)</t>
  </si>
  <si>
    <t>LIMITE SUPERIOR &lt;45</t>
  </si>
  <si>
    <t>PERSONAS</t>
  </si>
  <si>
    <t>INFRAESTRUCTURA</t>
  </si>
  <si>
    <t>CONSECUENCIAS DE PELIGROS</t>
  </si>
  <si>
    <t>Cumplimiento a los Requisitos Legales Aplicables OHSAS</t>
  </si>
  <si>
    <t xml:space="preserve">Nombre del ITS: </t>
  </si>
  <si>
    <t>INSTITUTO TECNOLÓGICO SUPERIOR DEL SUR DE GUANAJUATO</t>
  </si>
  <si>
    <t xml:space="preserve">Fecha de Llenado: </t>
  </si>
  <si>
    <t>12 DE JULIO DE 2017</t>
  </si>
  <si>
    <t xml:space="preserve">Quien Elaboró: </t>
  </si>
  <si>
    <t>ING. JORGE GUZMÁN ZAMUDIO</t>
  </si>
  <si>
    <t>CUMPLIMIENTO A LOS REQUISITOS LEGALES APLICABLES ISO 45001</t>
  </si>
  <si>
    <t xml:space="preserve">NOMBRE DEL ITS: </t>
  </si>
  <si>
    <t>FECHA DE LLENADO:</t>
  </si>
  <si>
    <t>Norma</t>
  </si>
  <si>
    <t>Titulo</t>
  </si>
  <si>
    <t>Tipo de Requisito</t>
  </si>
  <si>
    <t xml:space="preserve">No. De Requisito  </t>
  </si>
  <si>
    <t>Descripción</t>
  </si>
  <si>
    <t>Cumplimiento</t>
  </si>
  <si>
    <t>Peligro Asociado</t>
  </si>
  <si>
    <t>Fecha de cumplimiento de las acciones (periodo)</t>
  </si>
  <si>
    <t>Responsable(s)</t>
  </si>
  <si>
    <t>Frecuencia del control</t>
  </si>
  <si>
    <t>Responsable(s) del control</t>
  </si>
  <si>
    <t>SI</t>
  </si>
  <si>
    <t>Evidencia</t>
  </si>
  <si>
    <t>No</t>
  </si>
  <si>
    <t>Acciones</t>
  </si>
  <si>
    <t>(4)</t>
  </si>
  <si>
    <t>(5)</t>
  </si>
  <si>
    <t>(6)</t>
  </si>
  <si>
    <t>(7)</t>
  </si>
  <si>
    <t>(8)</t>
  </si>
  <si>
    <t>(9)</t>
  </si>
  <si>
    <t>(10)</t>
  </si>
  <si>
    <t>(11)</t>
  </si>
  <si>
    <t>(12)</t>
  </si>
  <si>
    <t>(13)</t>
  </si>
  <si>
    <t>(14)</t>
  </si>
  <si>
    <t>(15)</t>
  </si>
  <si>
    <t>No aplica</t>
  </si>
  <si>
    <t>Ley Federal del Trabajo (Título IX Riesgos de Trabajo)</t>
  </si>
  <si>
    <t>Artículo 473</t>
  </si>
  <si>
    <t>Riesgos de trabajo son los accidentes y enfermedades a que están expuestos los trabajadores en ejercicio o con motivo del trabajo.</t>
  </si>
  <si>
    <t>De conocimiento</t>
  </si>
  <si>
    <t>NO APLICA</t>
  </si>
  <si>
    <t>Artículo 474</t>
  </si>
  <si>
    <t>Accidente de trabajo es toda lesión orgánica o perturbación funcional, inmediata o posterior, o la muerte, producida repentinamente en ejercicio, o con motivo del trabajo, cualesquiera que sean el lugar y el tiempo en que se preste. Quedan incluidos en la definición anterior los accidentes que se produzcan al trasladarse el trabajador directamente de su domicilio al lugar del trabajo y de éste a aquél.</t>
  </si>
  <si>
    <t>Artículo 475</t>
  </si>
  <si>
    <t>Enfermedad de trabajo es todo estado patológico derivado de la acción continuada de una causa que tenga su origen o motivo en el trabajo o en el medio en que el trabajador se vea obligado a prestar sus servicios.</t>
  </si>
  <si>
    <t>Artículo 475 - BIS</t>
  </si>
  <si>
    <t>El patrón es responsable de la seguridad e higiene y de la prevención de los riesgos en el trabajo, conforme a las disposiciones de esta Ley, sus reglamentos y las normas oficiales mexicanas aplicables. Es obligación de los trabajadores observar las medidas preventivas de seguridad e higiene que establecen los reglamentos y las normas oficiales mexicanas expedidas por las autoridades competentes, así como las que indiquen los patrones para la prevención de riesgos de trabajo.</t>
  </si>
  <si>
    <t>Artículo 476</t>
  </si>
  <si>
    <t>Serán consideradas en todo caso enfermedades de trabajo las que determine esta Ley y, en su caso, la actualización que realice la Secretaría del Trabajo y Previsión Social.</t>
  </si>
  <si>
    <t>Artículo 477</t>
  </si>
  <si>
    <t xml:space="preserve">Cuando los riesgos se realizan pueden producir: </t>
  </si>
  <si>
    <t xml:space="preserve">I. Incapacidad temporal; </t>
  </si>
  <si>
    <t xml:space="preserve">II. Incapacidad permanente parcial; </t>
  </si>
  <si>
    <t xml:space="preserve">III. Incapacidad permanente total; </t>
  </si>
  <si>
    <t>y IV. La muerte.</t>
  </si>
  <si>
    <t>Artículo 478</t>
  </si>
  <si>
    <t>Incapacidad temporal es la pérdida de facultades o aptitudes que imposibilita parcial o totalmente a una persona para desempeñar su trabajo por algún tiempo.</t>
  </si>
  <si>
    <t>Artículo 479</t>
  </si>
  <si>
    <t>Incapacidad permanente parcial es la disminución de las facultades o aptitudes de una persona para trabajar.</t>
  </si>
  <si>
    <t>Artículo 480</t>
  </si>
  <si>
    <t>Incapacidad permanente total es la pérdida de facultades o aptitudes de una persona que la imposibilita para desempeñar cualquier trabajo por el resto de su vida.</t>
  </si>
  <si>
    <t>Artículo 504</t>
  </si>
  <si>
    <t>Los patrones tienen las obligaciones especiales siguientes:</t>
  </si>
  <si>
    <t>I. Mantener en el lugar de trabajo los medicamentos y material de curación necesarios para primeros auxilios y adiestrar personal para que los preste;</t>
  </si>
  <si>
    <t>II. Cuando tenga a su servicio más de cien trabajadores, establecer una enfermería, dotada con los medicamentos y material de curación necesarios para la atención médica y quirúrgica de urgencia. Estará atendida por personal competente, bajo la dirección de un médico cirujano. Si a juicio de éste no se puede prestar la debida atención médica y quirúrgica, el trabajador será trasladado a la población u hospital en donde pueda atenderse a su curación;</t>
  </si>
  <si>
    <t>III. Cuando tengan a su servicio más de trescientos trabajadores, instalar un hospital, con el personal médico y auxiliar necesario;</t>
  </si>
  <si>
    <t>IV. Previo acuerdo con los trabajadores, podrán los patrones celebrar contratos con sanatorios u hospitales ubicados en el lugar en que se encuentre el establecimiento o a una distancia que permita el traslado rápido y cómodo de los trabajadores, para que presten los servicios a que se refieren las dos fracciones anteriores;</t>
  </si>
  <si>
    <t>V. Dar aviso escrito o por medios electrónicos a la Secretaría del Trabajo y Previsión Social, al Inspector del Trabajo y a la Junta de Conciliación y Arbitraje, dentro de las 72 horas siguientes, de los accidentes que ocurran, proporcionando los siguientes datos y elementos:</t>
  </si>
  <si>
    <t>a) Nombre y domicilio de la empresa;</t>
  </si>
  <si>
    <t>b) Nombre y domicilio del trabajador; así como su puesto o categoría y el monto de su salario;</t>
  </si>
  <si>
    <t>c) Lugar y hora del accidente, con expresión sucinta de los hechos;</t>
  </si>
  <si>
    <t>d) Nombre y domicilio de las personas que presenciaron el accidente; y,</t>
  </si>
  <si>
    <t>e) Lugar en que se presta o haya prestado atención médica al accidentado.</t>
  </si>
  <si>
    <t>La Secretaría del Trabajo y Previsión Social y el Instituto Mexicano del Seguro Social deberán intercambiar información en forma permanente respecto de los avisos de accidentes de trabajo que presenten los patrones, así como otros datos estadísticos que resulten necesarios para el ejercicio de sus respectivas facultades legales; y</t>
  </si>
  <si>
    <t>VI. Tan pronto se tenga conocimiento de la muerte de un trabajador por riesgos de trabajo, dar aviso escrito a las autoridades que menciona la fracción anterior, proporcionando, además de los datos y elementos que señala dicha fracción, el nombre y domicilio de las personas que pudieran tener derecho a la indemnización correspondiente.</t>
  </si>
  <si>
    <t>VII. (Se deroga).</t>
  </si>
  <si>
    <t>Artículo 509</t>
  </si>
  <si>
    <t>En cada empresa o establecimiento se organizarán las comisiones de seguridad e higiene que se juzgue necesarias, compuestas por igual número de representantes de los  trabajadores y del patrón, para investigar las causas de los accidentes y enfermedades, proponer medidas para prevenirlos y vigilar que se cumplan.</t>
  </si>
  <si>
    <t>NOM-001-STPS-2008</t>
  </si>
  <si>
    <t>EDIFICIOS, LOCALES, INSTALACIONES Y AREAS EN LOS CENTROS DE TRABAJO - CONDICIONES DE SEGURIDAD</t>
  </si>
  <si>
    <t>MEDIDAS DE SEGURIDAD</t>
  </si>
  <si>
    <t>Conservar en condiciones seguras las instalaciones de los centros de trabajo, para que no representen riesgos.</t>
  </si>
  <si>
    <t>X</t>
  </si>
  <si>
    <t>Programa  de mantenimiento</t>
  </si>
  <si>
    <t>TODOS LOS IDENTIFICADOS EN LA MATRIZ DE PELIGROS Y EVALUACIÓN DE RIESGOS</t>
  </si>
  <si>
    <t>REGISTROS ADMINISTRATIVOS</t>
  </si>
  <si>
    <t>Realizar verificaciones oculares cada doce meses al centro de trabajo, pudiendo hacerse por áreas, para identificar condiciones inseguras y reparar los daños encontrados. Los resultados de las verificaciones deben registrarse a través de bitácoras, medios magnéticos o en las actas de verificación de la comisión de seguridad e higiene, mismos que deben conservarse por un año y contener al menos las fechas en que se realizaron las verificaciones, el nombre del área del centro de trabajo que fue revisada y, en su caso, el tipo de condición insegura encontrada, así como el tipo de reparación realizada.</t>
  </si>
  <si>
    <t>Matriz de identificación y evaluación de peligros.</t>
  </si>
  <si>
    <t>5..4</t>
  </si>
  <si>
    <t>Contar con sanitarios (retretes, mingitorios, lavabos, entre otros) limpios y seguros para el servicio de los trabajadores y, en su caso, con lugares reservados para el consumo de alimentos.</t>
  </si>
  <si>
    <t>Actividades de intendencia y Programa de mantenimiento</t>
  </si>
  <si>
    <t>Contar, en su caso, con regaderas y vestidores, de acuerdo con la actividad que se desarrolle en el centro de trabajo o cuando se requiera la descontaminación del trabajador. Es responsabilidad del patrón establecer el tipo, características y cantidad de los servicios.</t>
  </si>
  <si>
    <t>Espacio de regaderas del Edificio Estudiantil con boiler solar</t>
  </si>
  <si>
    <t>CAPACITACION</t>
  </si>
  <si>
    <t>Proporcionar información a todos los trabajadores para el uso y conservación de las áreas donde realicen sus actividades en el centro de trabajo, incluidas las destinadas para el servicio de los trabajadores.</t>
  </si>
  <si>
    <t>Inducción del personal contratado</t>
  </si>
  <si>
    <t>¿Qué tipo de información?</t>
  </si>
  <si>
    <t>7.1.1</t>
  </si>
  <si>
    <t>Contar con orden y limpieza permanentes en las áreas de trabajo, así como en pasillos exteriores a los edificios, estacionamientos y otras áreas comunes del centro de trabajo, de acuerdo al tipo de actividades que se desarrollen.</t>
  </si>
  <si>
    <t>7.1.3</t>
  </si>
  <si>
    <t>Cuando laboren trabajadores discapacitados en los centros de trabajo, las puertas, vías de acceso y de circulación, escaleras, lugares de servicio y puestos de trabajo, deben facilitar sus actividades y desplazamientos.</t>
  </si>
  <si>
    <t>Se cuenta con rampas para el acceso a personas con discapacidad.</t>
  </si>
  <si>
    <t>7.1.5</t>
  </si>
  <si>
    <t>Los elementos estructurales tales como pisos, puentes o plataformas, entre otros, destinados a soportar cargas fijas o móviles, deben ser utilizados para los fines a que fueron destinados. En caso de requerir un cambio de uso, se debe evaluar si los elementos estructurales tienen la capacidad de soportar las nuevas cargas y, en su caso, hacer las adecuaciones necesarias para evitar riesgos de trabajo.</t>
  </si>
  <si>
    <t>7.1.6</t>
  </si>
  <si>
    <t>Los edificios y elementos estructurales deben soportar las cargas fijas o móviles de acuerdo a la naturaleza de las actividades que en ellos se desarrollen, de tal manera que su resistencia evite posibles fallas estructurales y riegos de impacto, para lo cual deben considerarse las condiciones normales de operación y los eventos tanto naturales como incidentales que puedan afectarlos.</t>
  </si>
  <si>
    <r>
      <t>Techos.  Los techos del centro de trabajo deben:</t>
    </r>
    <r>
      <rPr>
        <sz val="10"/>
        <color theme="1"/>
        <rFont val="Arial"/>
        <family val="2"/>
      </rPr>
      <t xml:space="preserve"> a) Ser de materiales que protejan de las condiciones ambientales externas; b) Utilizarse para soportar cargas fijas o móviles, sólo si fueron diseñados o reconstruidos para estos fines; c) Permitir la salida de líquidos, y d) Soportar las condiciones normales de operación.</t>
    </r>
  </si>
  <si>
    <t>Planos de los diferentes edificios (Lic. José Luis tiene los planos)</t>
  </si>
  <si>
    <r>
      <t>Las paredes en los centros de trabajo deben:</t>
    </r>
    <r>
      <rPr>
        <sz val="10"/>
        <color theme="1"/>
        <rFont val="Arial"/>
        <family val="2"/>
      </rPr>
      <t xml:space="preserve"> </t>
    </r>
    <r>
      <rPr>
        <sz val="10"/>
        <color rgb="FF000000"/>
        <rFont val="Arial"/>
        <family val="2"/>
      </rPr>
      <t>a) Mantenerse con colores tales que eviten la reflexión de la luz, cuando se trate de las caras interiores, para no afectar la visión del trabajador; b) Utilizarse para soportar cargas sólo si fueron destinadas para estos fines, y c) Contar con medidas de seguridad, tales como protección y señalización de las zonas de riesgo, sobre todo cuando en ellas existan aberturas de más de dos metros de altura hacia el otro lado de la pared, por las que haya peligro de caídas para el trabajador.</t>
    </r>
  </si>
  <si>
    <r>
      <t>Pisos.</t>
    </r>
    <r>
      <rPr>
        <sz val="10"/>
        <color theme="1"/>
        <rFont val="Arial"/>
        <family val="2"/>
      </rPr>
      <t xml:space="preserve"> Los pisos del centro de trabajo deben:</t>
    </r>
    <r>
      <rPr>
        <sz val="10"/>
        <color rgb="FF000000"/>
        <rFont val="Arial"/>
        <family val="2"/>
      </rPr>
      <t xml:space="preserve"> a) Mantenerse en condiciones tales que de acuerdo al tipo de actividades que se desarrollen, no generen riesgos de trabajo;</t>
    </r>
    <r>
      <rPr>
        <sz val="10"/>
        <color theme="1"/>
        <rFont val="Arial"/>
        <family val="2"/>
      </rPr>
      <t xml:space="preserve"> b) Mantenerse de tal manera que los posibles estancamientos de líquidos no generen riesgos de caídas o resbalones; c) Ser llanos en las zonas para el tránsito de las personas; d) Contar con protecciones tales como cercas provisionales o barandales desmontables, de una altura mínima de 90 cm u otro medio que proporcione protección, cuando tengan aberturas temporales de escotillas, conductos, pozos y trampas, durante el tiempo que se requiera la abertura, y e) Contar con señalización de acuerdo con la NOM-026-STPS-1998, donde existan riesgos por cambio de nivel, o por las características de la actividad o proceso que en él se desarrolle.</t>
    </r>
  </si>
  <si>
    <t>Fotografías de las áreas.</t>
  </si>
  <si>
    <t>7.5.1</t>
  </si>
  <si>
    <r>
      <t>Escaleras de emergencia exteriores.</t>
    </r>
    <r>
      <rPr>
        <sz val="10"/>
        <color theme="1"/>
        <rFont val="Arial"/>
        <family val="2"/>
      </rPr>
      <t xml:space="preserve"> Las escaleras de emergencia exteriores deben contar con las siguientes condiciones: a) Ser de diseño recto en sus secciones o tramos; b) En todo momento, ser operadas sin que existan medios que obstruyan u obstaculicen su accionamiento; c) Por cada piso, tener un acceso directo a ellas a través de una puerta de salida que se encuentre al mismo nivel; d) Ser diseñadas de tal forma que drenen con facilidad los líquidos que en ellas pudieran caer y eviten su acumulación; e) Que los pisos y huellas sean resistentes y de material antiderrapante y, en su caso, contar con descansos; f) Estar fijas en forma permanente en todos los pisos excepto en el inferior, en el que se pueden instalar plegables. En este último caso, deben ser de diseño tal que al accionarlas bajen hasta el suelo; g) Estar señalizadas en sus accesos conforme a lo establecido en la NOM-026-STPS-1998, y h) Contar con puertas de acceso, a las que se les dé mantenimiento periódico para evitar su deterioro por el transcurso del tiempo y para garantizar su operación en cualquier momento. Se deben registrar los mantenimientos realizados a las puertas de acceso al menos una vez cada seis meses. Los registros deben contener al menos las fechas de realización del mantenimiento, el tipo de mantenimiento realizado, y los nombres y firmas de las personas involucradas en tal actividad. i) Sus puertas de acceso deben abrir en la dirección normal de salida de las personas; j) Sus cerrojos deben ser de naturaleza tal que abran fácilmente desde adentro; k) Contar, en cada puerta, con su respectivo cierre automático y que permita el libre flujo de las personas durante una emergencia;</t>
    </r>
  </si>
  <si>
    <t>En los edificios académisos se cuenta con escaleras para subir al techo</t>
  </si>
  <si>
    <t>7.5.2</t>
  </si>
  <si>
    <r>
      <t>Escaleras con barandales con espacios abiertos.</t>
    </r>
    <r>
      <rPr>
        <sz val="10"/>
        <color theme="1"/>
        <rFont val="Arial"/>
        <family val="2"/>
      </rPr>
      <t xml:space="preserve"> Las escaleras con barandales que cuenten con espacios abiertos por debajo de ellos, deben tener al menos una baranda dispuesta paralelamente a la inclinación de la escalera, y cumplir con lo siguiente: a) El pasamanos debe estar a una altura de 90 cm ± 10 cm; b) Las barandas deben estar colocadas a una distancia intermedia entre el barandal y la paralela formada con la altura media del peralte de los escalones. Los balaustres deben estar colocados, en este caso, cada 4 escalones; c) En caso de no colocar baranda, colocar balaustres en cada escalón; d) Los pasamanos deben ser continuos, lisos y pulidos; e) En caso de contar con pasamanos sujetos a la pared, éstos deben estar fijados por medio de anclas aseguradas en la parte inferior; f) Las anclas referidas en el inciso anterior deben estar empotradas en la pared y tener la longitud suficiente para que exista un espacio libre de por lo menos 4 cm entre los pasamanos y la pared o cualquier saliente, y no se interrumpa la continuidad de la cara superior y el costado del pasamanos; g) Cuando las escaleras tengan un ancho de 3 m o más, deben contar con un barandal intermedio y uno en los extremos; h) Cuando las escaleras estén cubiertas con muros en sus dos costados, deben contar al menos con un pasamanos, y i) Las edificaciones deben tener siempre escaleras o rampas peatonales que comuniquen entre nivel y nivel todos sus niveles, aun cuando existan elevadores o escaleras eléctricas.</t>
    </r>
  </si>
  <si>
    <t>Revisión de que las escaleras cuenten con dicha condición, colocar en la escalera del centro de información. Unidad Interna de Protección Civil y Emergencia Escolar.</t>
  </si>
  <si>
    <t>RAMPAS</t>
  </si>
  <si>
    <t>En los accesos de los edificios se cuenta con rampas al igual que en el cceso principal</t>
  </si>
  <si>
    <t>PROGRAMAS ESPECIFICOS</t>
  </si>
  <si>
    <r>
      <t>Condiciones de seguridad en el funcionamiento de los sistemas de ventilación artificial</t>
    </r>
    <r>
      <rPr>
        <b/>
        <sz val="10"/>
        <color rgb="FF000000"/>
        <rFont val="Arial"/>
        <family val="2"/>
      </rPr>
      <t xml:space="preserve"> </t>
    </r>
    <r>
      <rPr>
        <sz val="10"/>
        <color rgb="FF000000"/>
        <rFont val="Arial"/>
        <family val="2"/>
      </rPr>
      <t>Cuando se utilicen sistemas de ventilación artificial, éstos deben cumplir con lo siguiente:</t>
    </r>
  </si>
  <si>
    <t>Contar con un programa anual de mantenimiento preventivo o correctivo, a fin de que el sistema esté en condiciones de uso. El contenido del programa y los resultados de su ejecución deben conservarse por un año y estar registrados en bitácoras o cualquier otro medio, incluyendo los magnéticos</t>
  </si>
  <si>
    <t xml:space="preserve">Programa de mantenimiento del sistema de aire acondicionado </t>
  </si>
  <si>
    <t>Requisitos de seguridad para el tránsito de vehículos</t>
  </si>
  <si>
    <t xml:space="preserve"> NOM - 002 - STPS - 2010</t>
  </si>
  <si>
    <t>Prevención y protección contra incendios </t>
  </si>
  <si>
    <t>ESTUDIOS</t>
  </si>
  <si>
    <t>Clasificar el riesgo de incendio del centro de trabajo o por áreas que lo integran, tales como plantas, edificios o niveles, de conformidad con lo establecido por el Apéndice A de la presente Norma.</t>
  </si>
  <si>
    <t>Programa Interno de protección civil  1.8  Identificación y evaluación de riesgos</t>
  </si>
  <si>
    <t>INCENDIO, QUEMADURAS</t>
  </si>
  <si>
    <t>PROCEDIMIENTOS DE SEGURIDAD</t>
  </si>
  <si>
    <r>
      <t>Contar con un croquis, plano o mapa general del centro de trabajo, o por áreas que lo integran, actualizado y colocado en los principales lugares de entrada, tránsito, reunión o puntos comunes de estancia o servicios para los trabajadores, que contenga lo siguiente, según aplique:</t>
    </r>
    <r>
      <rPr>
        <sz val="10"/>
        <color theme="1"/>
        <rFont val="Arial"/>
        <family val="2"/>
      </rPr>
      <t xml:space="preserve"> </t>
    </r>
    <r>
      <rPr>
        <b/>
        <sz val="10"/>
        <color theme="1"/>
        <rFont val="Arial"/>
        <family val="2"/>
      </rPr>
      <t>a)</t>
    </r>
    <r>
      <rPr>
        <sz val="10"/>
        <color theme="1"/>
        <rFont val="Arial"/>
        <family val="2"/>
      </rPr>
      <t xml:space="preserve"> El nombre, denominación o razón social del centro de trabajo y su domicilio; </t>
    </r>
    <r>
      <rPr>
        <b/>
        <sz val="10"/>
        <color theme="1"/>
        <rFont val="Arial"/>
        <family val="2"/>
      </rPr>
      <t>b)</t>
    </r>
    <r>
      <rPr>
        <sz val="10"/>
        <color theme="1"/>
        <rFont val="Arial"/>
        <family val="2"/>
      </rPr>
      <t xml:space="preserve"> La identificación de los predios colindantes; </t>
    </r>
    <r>
      <rPr>
        <b/>
        <sz val="10"/>
        <color theme="1"/>
        <rFont val="Arial"/>
        <family val="2"/>
      </rPr>
      <t>c)</t>
    </r>
    <r>
      <rPr>
        <sz val="10"/>
        <color theme="1"/>
        <rFont val="Arial"/>
        <family val="2"/>
      </rPr>
      <t xml:space="preserve"> La identificación de las principales áreas o zonas del centro de trabajo con riesgo de incendio, debido a la presencia de material inflamable, combustible, pirofórico o explosivo, entre otros; </t>
    </r>
    <r>
      <rPr>
        <b/>
        <sz val="10"/>
        <color theme="1"/>
        <rFont val="Arial"/>
        <family val="2"/>
      </rPr>
      <t>d)</t>
    </r>
    <r>
      <rPr>
        <sz val="10"/>
        <color theme="1"/>
        <rFont val="Arial"/>
        <family val="2"/>
      </rPr>
      <t xml:space="preserve"> La ubicación de los medios de detección de incendio, así como de los equipos y sistemas contra incendio; </t>
    </r>
    <r>
      <rPr>
        <b/>
        <sz val="10"/>
        <color theme="1"/>
        <rFont val="Arial"/>
        <family val="2"/>
      </rPr>
      <t>e)</t>
    </r>
    <r>
      <rPr>
        <sz val="10"/>
        <color theme="1"/>
        <rFont val="Arial"/>
        <family val="2"/>
      </rPr>
      <t xml:space="preserve"> Las rutas de evacuación, incluyendo, al menos, la ruta de salida y la descarga de salida, además de las salidas de emergencia, escaleras de emergencia y lugares seguros; </t>
    </r>
    <r>
      <rPr>
        <b/>
        <sz val="10"/>
        <color theme="1"/>
        <rFont val="Arial"/>
        <family val="2"/>
      </rPr>
      <t>f)</t>
    </r>
    <r>
      <rPr>
        <sz val="10"/>
        <color theme="1"/>
        <rFont val="Arial"/>
        <family val="2"/>
      </rPr>
      <t xml:space="preserve"> La ubicación del equipo de protección personal para los integrantes de las brigadas contra incendio, y </t>
    </r>
    <r>
      <rPr>
        <b/>
        <sz val="10"/>
        <color theme="1"/>
        <rFont val="Arial"/>
        <family val="2"/>
      </rPr>
      <t>g)</t>
    </r>
    <r>
      <rPr>
        <sz val="10"/>
        <color theme="1"/>
        <rFont val="Arial"/>
        <family val="2"/>
      </rPr>
      <t> La ubicación de materiales y equipo para prestar los primeros auxilios.</t>
    </r>
  </si>
  <si>
    <t xml:space="preserve">Programa Interno de protección civil </t>
  </si>
  <si>
    <t>Contar con un plan de atención a emergencias de incendio, conforme al Capítulo 8 de esta Norma.</t>
  </si>
  <si>
    <t>Programa Interno de protección civil  1.4 conformación de brigadas y 2.2 Plan de emergencia.</t>
  </si>
  <si>
    <t xml:space="preserve">Contar con señalización en la proximidad de los elevadores, que prohíba su uso en caso de incendio, de conformidad con lo establecido en la NOM-003-SEGOB-2002, o las que la sustituyan. </t>
  </si>
  <si>
    <r>
      <t xml:space="preserve">De conocimiento, hoy día en el ITSUR </t>
    </r>
    <r>
      <rPr>
        <sz val="10"/>
        <color rgb="FFFF0000"/>
        <rFont val="Arial"/>
        <family val="2"/>
      </rPr>
      <t>no se cuenta con elevadores.</t>
    </r>
  </si>
  <si>
    <t>Los integrantes de las brigadas deberán ser seleccionados entre los trabajadores que cuenten con disposición para participar y con aptitud física y mental para desarrollar las funciones que se les asignen en el plan de atención a emergencias de incendio.</t>
  </si>
  <si>
    <t>Documental la forma de selección de los integrantes de las brigadas.</t>
  </si>
  <si>
    <t xml:space="preserve">Las brigadas contra incendio deberán tener, al menos, las funciones siguientes: a) Evaluar los riesgos de la situación de emergencia por incendio, a fin de tomar las decisiones y acciones que correspondan, a través del responsable de la brigada o, quien tome el mando a falta de éste, de acuerdo con el plan de atención a emergencias de incendio, y b) Reconocer y operar los equipos, herramientas y sistemas fijos contra incendio, así como saber utilizar el equipo de protección personal contra incendio, de acuerdo con las instrucciones del fabricante, los procedimientos establecidos y la capacitación proporcionada por el patrón o las personas capacitadas que éste designe. </t>
  </si>
  <si>
    <t>De conocimiento, funciones de los integrantes de la brigada contra incendios.</t>
  </si>
  <si>
    <t>Los simulacros de emergencias de incendio se deberán realizar por áreas o por todo el centro  de trabajo.</t>
  </si>
  <si>
    <t>De conocimiento, para simulacros de incendio.</t>
  </si>
  <si>
    <t>La planeación de los simulacros de emergencias de incendio deberá hacerse constar por escrito y contener al menos a) Los nombres de los encargados de coordinar el simulacro y de establecer las medidas de seguridad por adoptar durante el mismo; b) La fecha y hora de ejecución; c) El alcance del simulacro: integral o por áreas del centro de trabajo, con o sin previo aviso, personal involucrado, entre otros; d) La determinación del tipo de escenarios de emergencia más críticos que se pudieran presentar, tomando en cuenta principalmente el tipo y cantidad de materiales inflamables o explosivos, las características, el riesgo de incendio y la naturaleza de las áreas del centro de trabajo, así como las funciones y actividades que realizará el personal involucrado; e) La secuencia de acciones por realizar durante el simulacro, y f) En su caso, la participación de los cuerpos especializados de la localidad para la atención a la emergencia, de existir éstos, y si así lo prevé el tipo de escenario de emergencia planeado</t>
  </si>
  <si>
    <t>Se realiza una planeación de simulacro en reuniones de la comisión y con base al 1.5 Calendario de actividades</t>
  </si>
  <si>
    <t>Los trabajadores deberán ser capacitados para prevenir incendios en el centro de trabajo, de acuerdo con los riesgos de incendio que se pueden presentar en sus áreas o puestos de trabajo, en los aspectos básicos de riesgos de incendio y conceptos del fuego</t>
  </si>
  <si>
    <t>Capacitación del personal para prevención de incendios. Constancias y lista de asistencia. Anexo Capacitaciones y constancias de los cursos</t>
  </si>
  <si>
    <t>Los trabajadores deberán recibir entrenamiento teórico-práctico, según aplique, para: a) Manejar los extintores y/o sistemas fijos contra incendio; b) Actuar conforme al plan de atención a emergencias de incendio; c) Actuar y responder en casos de emergencia de incendio, así como para prevenir riesgos de incendio en las áreas de trabajo donde se almacenen, procesen y manejen materiales inflamables o explosivos, en lo referente a: 1) Instalaciones eléctricas; 2) Instalaciones de aprovechamiento de gas licuado de petróleo o natural; 3) Prevención de actos inseguros que puedan propiciar incendios; 4) Medidas de prevención de incendios, y 5) Orden y limpieza. d) Participar en el plan de ayuda mutua que se tenga con otros centros de trabajo; e) Identificar un fuego incipiente y combatirlo, así como activar el procedimiento de alertamiento, y f) Conducir a visitantes del centro de trabajo en simulacros o en casos de emergencia de incendios, a un lugar seguro</t>
  </si>
  <si>
    <t>Los brigadistas de los centros de trabajo clasificados con riesgo de incendio alto, deberán ser capacitados, además de lo establecido en los numerales 11.1 y 11.2, en la aplicación de las instrucciones para atender emergencias de incendio, en apego al plan de atención a emergencias de incendio, con los temas siguientes: a) El contenido del plan de atención a emergencias de incendio, establecido en el Capítulo 8 de esta Norma; b) Las estrategias, tácticas y técnicas para la extinción de fuegos incipientes o, en su caso, incendios, de acuerdo con las emergencias potenciales del centro de trabajo y el plan de atención a emergencias de incendio; c) Los procedimientos básicos de rescate y de primeros auxilios; d) La comunicación interna con trabajadores y brigadistas, y externa con grupos de auxilio; e) La coordinación de las brigadas con grupos externos de auxilio, para la atención de las situaciones de emergencia; f) El funcionamiento, uso y mantenimiento de los equipos contra incendio; g) Las verificaciones de equipos para protección y combate de incendios, así como para el equipo de primeros auxilios, y h) El manejo seguro de materiales inflamables o explosivos, en casos de emergencias, considerando los aspectos siguientes: 1) Las propiedades y características de dichos materiales, mismas que pueden ser consultadas en sus respectivas hojas de datos de seguridad; 2) Los riesgos por reactividad; 3) Los riesgos a la salud; 4) Los medios, técnicas y precauciones especiales para la extinción; 5) Las contraindicaciones del combate de incendios, y 6) Los métodos de mitigación para controlar la sustancia.</t>
  </si>
  <si>
    <t>NOM - 004</t>
  </si>
  <si>
    <t>SISTEMAS Y DISPOSITIVOS DE SEGURIDAD EN MAQUINARIA</t>
  </si>
  <si>
    <t>5.2.1</t>
  </si>
  <si>
    <t xml:space="preserve">En la elaboración del estudio de riesgo potencial se debe analizar: a) las partes en movimiento, generación de calor y electricidad estática de la maquinaria y equipo; b) las superficies cortantes, proyección y calentamiento de la materia prima, subproducto y producto terminado; c) el manejo y condiciones de la herramienta. </t>
  </si>
  <si>
    <t>Programa interno de prtección civil. 1.8 Identificación y evaluación de riesgos</t>
  </si>
  <si>
    <t>Exposición de equipos con movimiento sin guarda</t>
  </si>
  <si>
    <t>5.2.2</t>
  </si>
  <si>
    <t>Para todo riesgo que se haya detectado, se debe determinar: a) el tipo de daño; b) la gravedad del daño; c) la probabilidad de ocurrencia</t>
  </si>
  <si>
    <t>Matriz de peligros y evaluación de riesgos.</t>
  </si>
  <si>
    <t>PROGRAMAS ESPECIFICOS, MEDIDAS DE SEGURIDAD, PROCEDIMIENTOS DE SEGURIDAD</t>
  </si>
  <si>
    <t xml:space="preserve">Mantenimiento de la maquinaria y equipo </t>
  </si>
  <si>
    <t>Programa de mantenimiento de laboratorios que incluya maquinaria y equipo y equipos de mantenimientos</t>
  </si>
  <si>
    <t>Protectores de seguridad en la maquinaria y equipo. Los protectores son elementos que cubren a la maquinaria y equipo para evitar el acceso al punto de operación y evitar un riesgo al trabajador</t>
  </si>
  <si>
    <t xml:space="preserve">Dispositivos de seguridad. Son elementos que se deben instalar para impedir el desarrollo de una fase peligrosa en cuanto se detecta dentro de la zona de riesgo de la maquinaria y equipo, la presencia de un trabajador o parte de su cuerpo. </t>
  </si>
  <si>
    <t>NOM - 005</t>
  </si>
  <si>
    <t>MANEJO, TRANSPORTE Y ALMACENAMIENTO DE SUSTANCIAS PELIGROSAS</t>
  </si>
  <si>
    <t>Elaborar y mantener actualizados los manuales de procedimientos para el manejo, transporte y almacenamiento seguro de sustancias químicas peligrosas, en los cuales se debe incluir la identificación de los recipientes</t>
  </si>
  <si>
    <t>hojas de seguridad</t>
  </si>
  <si>
    <t>Manejo y almacenamiento de sustancias peligrosas</t>
  </si>
  <si>
    <t>Semestral</t>
  </si>
  <si>
    <t>El ITDS lo define</t>
  </si>
  <si>
    <t xml:space="preserve"> Con base en los resultados del estudio para analizar el riesgo potencial debe contarse con la cantidad suficiente de regaderas, lavaojos, neutralizadores e inhibidores en las zonas de riesgo, para la atención de casos de emergencia</t>
  </si>
  <si>
    <t>Existen instalados regaderas y lavaojos en el laboratorio de quimica.</t>
  </si>
  <si>
    <t>Con base en los resultados del estudio para analizar el riesgo potencial, donde por la actividad laboral el depósito de sustancias químicas peligrosas en la piel o en la ropa del trabajador pueda ser un riesgo para la salud, debe contarse con la cantidad suficiente de regaderas, vestidores y casilleros para los trabajadores y proporcionar, en su caso, el servicio de limpieza de la ropa</t>
  </si>
  <si>
    <t>Existen instalados regaderas y casilleros en el laboratorio de quimica.</t>
  </si>
  <si>
    <t>Con base en los resultados del estudio para analizar el riesgo potencial, debe contar con un manual de primeros auxilios en el cual se deben definir los medicamentos y materiales de curación que requiere el centro de trabajo y los procedimientos para la atención de emergencias médicas; se puede tomar como referencia la guía de referencia que se incluye al final de la presente Norma</t>
  </si>
  <si>
    <t>Programa interno de protección civil. 2.2 Plan de emergencia
Brigada de primeros auxilios
Se cuenta con botiquín
Manual de primeros auxilios</t>
  </si>
  <si>
    <t xml:space="preserve">Proporcionar los medicamentos y materiales de curación necesarios para prestar los primeros auxilios, conforme al apartado 5.6. </t>
  </si>
  <si>
    <t>Programa interno de protección civil. 2.2 Plan de emergencia
Brigada de primeros auxilios
Se cuenta con botiquín
Manual de primeros auxilios
Servicio médico o centro de salud correspondiente</t>
  </si>
  <si>
    <t>Asignar, capacitar y adiestrar al personal para prestar los primeros auxilios</t>
  </si>
  <si>
    <t>Programa interno de protección civil. Anexos capacitaciones y constancias</t>
  </si>
  <si>
    <t>Anual</t>
  </si>
  <si>
    <t>Proporcionar el equipo de protección personal, conforme al estudio para analizar el riesgo potencial y a lo establecido en la NOM-017-STPS-1993</t>
  </si>
  <si>
    <t>Hoja de seguridad, se cuenta con el equipo necesario minimo de seguridad</t>
  </si>
  <si>
    <t>Disponer de instalaciones, equipo o materiales para contener las sustancias químicas peligrosas, para que en el caso de derrame de líquidos o fuga de gases, se impida su escurrimiento o dispersión</t>
  </si>
  <si>
    <t xml:space="preserve">Establecer por escrito las actividades peligrosas y operaciones en espacios confinados que entrañen exposición a sustancias químicas peligrosas y que requieran autorización para ejecutarse, y elaborar el procedimiento de autorización de acuerdo a lo establecido en el apartado 7.2. </t>
  </si>
  <si>
    <t xml:space="preserve">Elaborar un Programa Especifico de Seguridad e Higiene para el Manejo, Transporte y Almacenamiento de Sustancias Químicas Peligrosas, conforme a lo establecido en el capítulo 8. </t>
  </si>
  <si>
    <t>Capacitar y adiestrar a los trabajadores en el Programa Específico de Seguridad e Higiene para el Manejo, Transporte y Almacenamiento de Sustancias Químicas Peligrosas</t>
  </si>
  <si>
    <t>Contar con un programa de mantenimiento preventivo de la maquinaria, equipo e instalaciones</t>
  </si>
  <si>
    <t>Programas de mantenimiento de los laboratorios y del área de mantenimiento POA</t>
  </si>
  <si>
    <t>ITDS lo define</t>
  </si>
  <si>
    <t xml:space="preserve">Elaborar y mantener durante al menos doce meses, un registro del mantenimiento correctivo y preventivo que se aplique al equipo, indicando cuándo se aplicó. </t>
  </si>
  <si>
    <t>Programas de mantenimiento de los laboratorios y del área de mantenimiento Órden de trabajo de mantenimiento</t>
  </si>
  <si>
    <t>SEGUIMIENTO</t>
  </si>
  <si>
    <t xml:space="preserve">Que se practiquen exámenes médicos de ingreso, periódicos y especiales a los trabajadores que estén expuestos a las sustancias químicas peligrosas. </t>
  </si>
  <si>
    <t>Certificado médico</t>
  </si>
  <si>
    <t xml:space="preserve"> El estudio para analizar el riesgo potencial debe realizarse tomando en consideración lo siguiente: a) las características de los procesos de trabajo; b)  las propiedades físicas, químicas y toxicológicas de las sustancias químicas peligrosas; c) el grado y tipo de riesgo de las sustancias, conforme a lo establecido en la NOM-114-STPS-1994; d) las actividades peligrosas y los trabajos en espacios confinados, e) las zonas de riesgo del centro de trabajo y el número de trabajadores expuestos en cada zona</t>
  </si>
  <si>
    <t>Hoja de seguridad.
Matriz de evaluación de riesgos</t>
  </si>
  <si>
    <t xml:space="preserve">Procedimiento de autorización para realizar las actividades peligrosas. Se debe elaborar un documento que contenga: a) descripción de la actividad; b) nombre del trabajador a efectuar la actividad; c) lugar en donde se realizará la actividad; d) hora y fecha programadas para el inicio y terminación de la actividad; e) equipo de protección personal a utilizar; f) nombre y firma del responsable de la autorización; g) nombre y firma del responsable del área en donde se realizará la actividad peligrosa, quien vigilará esta actividad; h) nombre y firma de enterado del responsable de mantenimiento, i) anexar el procedimiento seguro para realizar la actividad. </t>
  </si>
  <si>
    <t>Gestión del curso, Instrumentación didactica, Manual de practicas y Bitacora de laboratorio</t>
  </si>
  <si>
    <t>Programa específico de seguridad e higiene para el manejo, transporte y almacenamiento de sustancias químicas peligrosas Este programa debe contener lo siguiente: a) las hojas de datos de seguridad de todas las sustancias químicas que se manejen, transporten o almacenen en el centro de trabajo, de conformidad con lo establecido en la NOM-114-STPS-1994; b) los procedimientos de limpieza y orden; c) las cantidades máximas de las sustancias que se pueden tener en el área de producción, en base al estudio para analizar el riesgo potencial; d) el tipo del equipo de protección personal específico al riesgo; e) el procedimiento de limpieza, desinfección o neutralización de las ropas y equipo de protección que pudieran contaminarse con sustancias químicas peligrosas, cuando el estudio para analizar el riesgo potencial así lo indique; f) la prohibición de ingerir alimentos y bebidas en las áreas de trabajo; g) el plan de emergencia en el centro de trabajo, que debe contener lo siguiente: 1) los procedimientos de seguridad en caso de fuga, derrame, emanaciones o incendio; 2) el manual de primeros auxilios conforme a lo establecido en el apartado 5.6; 3) el procedimiento para evacuación; 4) los procedimientos para volver a condiciones normales, 5) los procedimientos para rescate en espacios confinados. h) la prohibición de fumar y utilizar flama abierta en las áreas donde esto represente un riesgo, i) los procedimientos seguros para realizar las actividades peligrosas y trabajos en espacios confinados.</t>
  </si>
  <si>
    <t>Hojas de seguridad, Brigada de Busqueda y Rescate, Simulacros, Uso de exintores, Reglamento del laboratorio, Señaletica de seguridad.</t>
  </si>
  <si>
    <t>semestral</t>
  </si>
  <si>
    <t xml:space="preserve">El llenado de los recipientes que contengan sustancias químicas peligrosas en estado líquido a presión atmosférica, debe hacerse máximo hasta el noventa por ciento de su capacidad, para lo cual se debe contar con un dispositivo de lectura del nivel de llenado. </t>
  </si>
  <si>
    <t xml:space="preserve"> Los recipientes portátiles sujetos a presión que contengan sustancias químicas peligrosas deben: a) contar con válvulas y manómetros; la lectura de la presión de operación en el manómetro debe estar por debajo de la presión máxima de trabajo, b) tener indicada la presión máxima de trabajo. Se exceptúan del cumplimiento de este apartado los extintores y aerosoles</t>
  </si>
  <si>
    <t>Matriz de evaluación de peligros</t>
  </si>
  <si>
    <t>Se debe contar con zonas específicas para el almacenamiento de las sustancias químicas peligrosas</t>
  </si>
  <si>
    <t>Se cuenta con un área dentro del laboratorio de física y química</t>
  </si>
  <si>
    <t>MEZCLAR QUÍMICOS QUE SON REACTIVOS</t>
  </si>
  <si>
    <t>NOM - 006</t>
  </si>
  <si>
    <t>MANEJO  Y ALMACENAMIENTO DE MATERIALES</t>
  </si>
  <si>
    <t>Los centros de trabajo deberán disponer de espacios específicos para el almacenamiento de materiales</t>
  </si>
  <si>
    <t>Croquis del instituto donde se señale el almacenamiento de materiales</t>
  </si>
  <si>
    <t>CAÍDA DE OBJETOS MAL ALMACENADO. LASTIMARSE POR LA POSTURA ADOPTADA PARA ESTA LABOR</t>
  </si>
  <si>
    <t xml:space="preserve"> Las áreas de almacenamiento de materiales deberán contar con: a) Orden y limpieza; b) Pisos firmes; nivelados, llanos y de resistencia mecánica, con base en el peso de las estibas que soportarán; c) Delimitación de las zonas de almacenamiento; d) Pasillos de circulación con anchos en función de la técnica utilizada para la colocación y extracción de los materiales, conforme a: 1) El mayor ancho de la maquinaria o carga que circulen por ellos, y 2) La dimensión más amplia de los materiales, contenedores o cajas; e) Ventilación de acuerdo con el tipo de materiales por almacenar; f) Niveles de iluminación requeridos para las actividades por desarrollar, de conformidad con lo señalado por la NOM-025-STPS-2008, o las que la sustituyan; g) Avisos sobre la capacidad máxima de carga; número máximo de productos, contendores o cajas por estibar en los estantes; elementos estructurales o plataformas, según aplique; h) Señalización, con base en lo que dispone la NOM-026-STPS-2008, o las que la sustituyan, que indique: 1) La altura máxima de las estibas; 2) El equipo de protección personal a utilizar; 3) La velocidad máxima de circulación de los vehículos, en su caso; 4) Las rutas de evacuación y salidas de emergencia, y 5) Los sistemas de alarma, contra incendio y de emergencia; i) Espejos convexos, donde la altura de los materiales sea superior a 1.8 metros, en los cruces de corredores, pasillos o calles, donde circulen vehículos empleados para el manejo de materiales, y j) Medios físicos en el piso para reducir su velocidad, en su caso</t>
  </si>
  <si>
    <t>Fotografias de los almacenes</t>
  </si>
  <si>
    <t>La vigilancia a la salud de los trabajadores deberá ser efectuada por un médico</t>
  </si>
  <si>
    <t>Los exámenes médicos practicados y su registro, así como las acciones preventivas y correctivas para la vigilancia a la salud de los trabajadores, se integrarán en un expediente clínico que deberá conservarse por un periodo mínimo de cinco años</t>
  </si>
  <si>
    <t>NOM - 009</t>
  </si>
  <si>
    <t>TRABAJO EN ALTURAS</t>
  </si>
  <si>
    <t>REDES DE SEGURIDAD</t>
  </si>
  <si>
    <t>Titulo del apartado</t>
  </si>
  <si>
    <t>CAÍDA</t>
  </si>
  <si>
    <t>SEGUIMIENTO A LA SALUD DE LOS TRABAJADORES</t>
  </si>
  <si>
    <t>Título del apartado</t>
  </si>
  <si>
    <t>PLAN DE ATENCION A EMERGENCIAS</t>
  </si>
  <si>
    <t>PROCEDIMIENTOS DE SEGURIDAD Y CAPACITACIÓN</t>
  </si>
  <si>
    <t>CAPACITACION, ADIESTRAMIENTO E INFORMACION</t>
  </si>
  <si>
    <t>NOM-020</t>
  </si>
  <si>
    <t>RECIPIENTES SUJETOS A PRESION Y CALDERAS</t>
  </si>
  <si>
    <t xml:space="preserve"> Mostrar a la Autoridad del Trabajo, cuando ésta se lo solicite, los documentos que la presente Norma le obligue a elaborar o a poseer, incluyendo la autorización de funcionamiento de aquellos equipos que la requieran. </t>
  </si>
  <si>
    <t>Golpe por objeto lanzado a presión</t>
  </si>
  <si>
    <t xml:space="preserve"> Presentar a la Secretaría, bajo protesta de decir verdad, la documentación e información para obtener la autorización de funcionamiento y mantenerla vigente, con el número de control asignado según lo establecido en el capítulo 8 y, en su caso, para notificar la baja de los equipos que cuenten con número de control otorgado por la Secretaría</t>
  </si>
  <si>
    <t xml:space="preserve">Procedimiento para obtener la autorización de funcionamiento </t>
  </si>
  <si>
    <t>En el acta de inspección en que se otorgue la autorización de funcionamiento o su ampliación, el inspector además de asentar que constató que el equipo cumple con los requerimientos que establece la presente Norma, debe anotar la opción que eligió el patrón para demostrar la seguridad tanto del equipo como la de sus dispositivos de seguridad</t>
  </si>
  <si>
    <t xml:space="preserve"> Vigilancia</t>
  </si>
  <si>
    <t>NOM - 022</t>
  </si>
  <si>
    <t>ELECTRICIDAD ESTATICA</t>
  </si>
  <si>
    <t xml:space="preserve">En las zonas en donde se manejen, almacenen o transporten sustancias inflamables o explosivas, deben conectarse a tierra las partes metálicas que no estén destinadas a conducir energía eléctrica, tales como cercas perimetrales, estructuras metálicas, tanques metálicos, cajas metálicas de equipos y maquinaria o tuberías (excepto las de gas). </t>
  </si>
  <si>
    <t>De conocimiento (de atención de acuerdo deacuerdo al resultado del punto anterior)</t>
  </si>
  <si>
    <t>Atracción de una descarga eléctrica</t>
  </si>
  <si>
    <t>Las zonas donde se almacenen, manejen o transporten sustancias inflamables o explosivas, deben estar protegidas con sistemas de pararrayos</t>
  </si>
  <si>
    <t>planos de ubicación de pararrayos ( todos los edificios cuentan con pararrayos)</t>
  </si>
  <si>
    <t>NOM - -027</t>
  </si>
  <si>
    <t>SOLDADURA Y CORTE</t>
  </si>
  <si>
    <t>Contar con un botiquín de primeros auxilios en el área donde se desarrollen actividades de soldadura y corte, en el que se deben incluir los materiales que se requieran de conformidad con el análisis de riesgos potenciales</t>
  </si>
  <si>
    <t>fotografiasdel espacio</t>
  </si>
  <si>
    <t>Reflejo de equipos derivado de la iluminación. Quemadura</t>
  </si>
  <si>
    <t xml:space="preserve">NOM - 029 </t>
  </si>
  <si>
    <t>MANTENIMIENTO DE INSTALACIONES ELECTRICAS</t>
  </si>
  <si>
    <t>Prohibir que menores de 16 años y mujeres gestantes realicen actividades de mantenimiento de las instalaciones eléctricas</t>
  </si>
  <si>
    <t>De conocimiento, en el Tecnológico la población escolar es mayor a esta edad</t>
  </si>
  <si>
    <t>TRABAJO EN ALTURAS, CAÍDA, DESCARGA ELÉCTRICA</t>
  </si>
  <si>
    <t>Disponer en las zonas de trabajo de al menos un extintor, accesible en todo momento, de la capacidad y tipo de fuego que se pueda presentar, de acuerdo con la determinación de riesgos potenciales a que se refiere el numeral 7.2 de esta Norma</t>
  </si>
  <si>
    <t>Mapa donde indique la ubicación de los extintores</t>
  </si>
  <si>
    <t>NOM - 024</t>
  </si>
  <si>
    <t>VIBRACIONES</t>
  </si>
  <si>
    <t>Informar a todos los trabajadores sobre las posibles alteraciones a la salud por la exposición a vibraciones</t>
  </si>
  <si>
    <t>vigilar limites máximos permisibles</t>
  </si>
  <si>
    <t>Vigilar que no se rebasen los límites máximos permisibles de exposición establecidos en el Capítulo 7</t>
  </si>
  <si>
    <t>Programa de prevención en manos del médico</t>
  </si>
  <si>
    <t xml:space="preserve">Elaborar y mantener vigente el Programa para la Prevención de Alteraciones a la Salud del POE establecido en el Capítulo 8. </t>
  </si>
  <si>
    <t>bitácora de programa de prevensión de la salud en manos del controlador</t>
  </si>
  <si>
    <t xml:space="preserve"> Realizar la vigilancia a la salud del POE según lo establecido en el Apartado 8.5. </t>
  </si>
  <si>
    <t>de conocimiento</t>
  </si>
  <si>
    <t>No exponer a vibraciones a mujeres en estado de gestación</t>
  </si>
  <si>
    <t>programa de prevención en manos del médico de la institución</t>
  </si>
  <si>
    <t xml:space="preserve">Programa para la prevención de alteraciones a la salud del POE </t>
  </si>
  <si>
    <t>RECONOCIMIENTO</t>
  </si>
  <si>
    <t>AUTORIZACION</t>
  </si>
  <si>
    <t xml:space="preserve"> Este programa debe incluir los elementos siguientes y su correspondiente documentación: a) reconocimiento; b) evaluación; c) capacitación y adiestramiento del POE; d) vigilancia a la salud del POE; e) control. </t>
  </si>
  <si>
    <t>Reconocimiento. Consiste en recabar toda aquella información técnica y administrativa que permita seleccionar las áreas y puestos por evaluar, los procesos de trabajo en los cuales se encuentra el POE y el método apropiado para medir las vibraciones</t>
  </si>
  <si>
    <t>Evaluación</t>
  </si>
  <si>
    <t>8.3.1</t>
  </si>
  <si>
    <t>Condiciones para la evaluación</t>
  </si>
  <si>
    <t>8.3.2.1</t>
  </si>
  <si>
    <t xml:space="preserve">Para cuerpo entero. </t>
  </si>
  <si>
    <t>8.3.2.2</t>
  </si>
  <si>
    <t>Para extremidades superiores</t>
  </si>
  <si>
    <t>Requisitos para registro de evaluación</t>
  </si>
  <si>
    <t>8.3.3</t>
  </si>
  <si>
    <t xml:space="preserve"> Registro de la evaluación. Debe contener como mínimo la siguiente información: a) plano de distribución de la zona o área evaluada, en el que se indiquen los puntos evaluados; b) descripción de la metodología utilizada para la medición de las vibraciones en cuerpo entero y/o en extremidades superiores; c) registros de las mediciones; d) memoria de cálculo de los NEV cuando se evalúe exposición sin usar instrumentos de lectura directa; e) informe de resultados y conclusiones; f) copia del certificado de calibración del instrumento de medición y del calibrador empleado en la medición; g) nombre, firma y copia de la cédula profesional del responsable de elaborar la evaluación. </t>
  </si>
  <si>
    <t>para procedimientos de evaluación alternativos</t>
  </si>
  <si>
    <t>8.3.4</t>
  </si>
  <si>
    <t xml:space="preserve"> Los patrones interesados o el laboratorio de pruebas acreditado y aprobado, deben solicitar por escrito a la Secretaría del Trabajo y Previsión Social, conforme a lo dispuesto en los artículos 49 de la Ley Federal sobre Metrología y Normalización y 8o. del Reglamento Federal de Seguridad, Higiene y Medio Ambiente de Trabajo, la autorización para utilizar procedimientos de evaluación alternativos, a efecto de que, previa opinión del Comité Consultivo Nacional de Normalización de Seguridad, Higiene y Medio Ambiente Laboral, la Secretaría resuelva en relación a la solicitud dentro de los cuarenta y cinco días hábiles siguientes a su presentación. El procedimiento de evaluación alternativo debe incluir, como mínimo: a) la descripción detallada de los procedimientos técnicos y específicos de la metodología de medición; b) catálogos de la instrumentación y del funcionamiento de la cadena de medición utilizada; c) los certificados de calibración correspondientes; d) para el caso de medición en extremidades superiores en que el equipo no registre resultados directos, presentar los elementos que describan la fiabilidad y exactitud de las mediciones. </t>
  </si>
  <si>
    <t>certificación donde se avala su conocimiento en seguridad e higiene</t>
  </si>
  <si>
    <t>8.3.5</t>
  </si>
  <si>
    <t xml:space="preserve"> El profesionista responsable del reconocimiento y evaluación de las vibraciones debe contar con documentos que avalen su conocimiento en seguridad e higiene en el trabajo</t>
  </si>
  <si>
    <t>capacitación</t>
  </si>
  <si>
    <t>Capacitación y adiestramiento del POE</t>
  </si>
  <si>
    <t>8.4.1</t>
  </si>
  <si>
    <t xml:space="preserve">El POE debe ser capacitado acerca de: a) características y ubicación de las fuentes emisoras de vibraciones; b) la vigilancia y efectos a la salud; c) los NEV; d) prácticas de trabajo seguras; e) medidas de control, que deben incluir su uso, cuidado, mantenimiento y limitaciones. </t>
  </si>
  <si>
    <t>Vigilancia a la salud del POE</t>
  </si>
  <si>
    <t>8.5.1</t>
  </si>
  <si>
    <t xml:space="preserve">Se debe realizar la vigilancia a la salud del POE, según lo establezcan las normas oficiales mexicanas que al respecto emita la Secretaría de Salud. En caso de no existir normatividad de la Secretaría de Salud, el médico de la empresa determinará la vigilancia a la salud que se deba realizar, o si se retira al POE temporal o definitivamente de la exposición. </t>
  </si>
  <si>
    <t>8.5.2</t>
  </si>
  <si>
    <t>Se debe establecer por escrito, un programa de vigilancia a la salud que incluya como mínimo lo siguiente:  a) periodicidad de los exámenes médicos: al menos uno cada 2 años; b) historia clínica completa con énfasis en el aparato músculo-esquelético y sistema cardiovascular; c) cuando se requiera la realización de otro tipo de estudios, el médico de empresa debe determinar el tipo de estudio en función del diagnóstico presuncional; d) medidas de prevención y control médico; e) seguimiento al programa de vigilancia a la salud del POE</t>
  </si>
  <si>
    <t>Control</t>
  </si>
  <si>
    <t>8.6.1</t>
  </si>
  <si>
    <t xml:space="preserve"> Cuando el NEV supere los límites establecidos en el Capítulo 7, se deben aplicar de inmediato una o más de las medidas siguientes, de tal manera que el POE no se exponga a niveles de vibración superiores a los límites: a) mantenimiento a equipo y herramientas; b) medidas técnicas de control como: 1) sustitución de equipos o proceso; 2) reducción de las vibraciones en las fuentes generadoras; 3) modificación de aquellos componentes de la frecuencia que tengan mayor probabilidad de generar daño a la salud del POE; 4) tratamiento de las trayectorias de propagación de las vibraciones por aislamiento de las máquinas y elementos constructivos; 5) medidas administrativas de control como el manejo de los tiempos de exposición, ya sea alternando a los trabajadores en diversos puestos de trabajo por medio de la programación de la producción u otros métodos administrativos.</t>
  </si>
  <si>
    <t>8.6.2</t>
  </si>
  <si>
    <t xml:space="preserve"> Las medidas de control que se adopten deben de estar sustentadas en un análisis técnico para su implantación y en una evaluación posterior para comprobar su efectividad.  </t>
  </si>
  <si>
    <t>8.6.3</t>
  </si>
  <si>
    <t xml:space="preserve"> Se debe tener especial atención para que las medidas de control que se adopten no produzcan nuevos riesgos a los trabajadores</t>
  </si>
  <si>
    <t>8.6.4</t>
  </si>
  <si>
    <t>Para las medidas de control que no sean de aplicación inmediata, se debe elaborar un cronograma de actividades para su implantación</t>
  </si>
  <si>
    <t>8.6.5</t>
  </si>
  <si>
    <t xml:space="preserve">En la entrada de las áreas donde los niveles de exposición superen los NEV, deben colocarse los señalamientos de advertencia de peligro o de obligaciones, según lo establecido en la NOM-026-STPS-1998. </t>
  </si>
  <si>
    <t>Documentación</t>
  </si>
  <si>
    <t>8.7.1</t>
  </si>
  <si>
    <t xml:space="preserve"> El patrón debe mantener la documentación del programa con la información registrada durante los últimos cinco años</t>
  </si>
  <si>
    <t>8.7.2</t>
  </si>
  <si>
    <t xml:space="preserve"> La documentación del programa debe contener los siguientes registros: a) evaluación del nivel de exposición a vibraciones según lo establecido en el Apartado 8.3.3; b) programa de capacitación y adiestramiento para el POE; según lo establecido en el Apartado 8.4; c) vigilancia a la salud, conforme a lo establecido en el Apartado 8.5; d) medidas técnicas y administrativas de control adoptadas, según lo establecido en los Apartados 8.6.1 al 8.6.4; e) conclusiones</t>
  </si>
  <si>
    <t>NOM - 025</t>
  </si>
  <si>
    <t>ILUMINACION</t>
  </si>
  <si>
    <t xml:space="preserve">Instalar sistemas de iluminación eléctrica de emergencia, en aquellas áreas del centro de trabajo donde la interrupción de la fuente de luz artificial represente un riesgo en la tarea visual del puesto de trabajo, o en las áreas consideradas como ruta de evacuación que lo requieran. </t>
  </si>
  <si>
    <t>Reflejo de equipos derivado de la iluminación</t>
  </si>
  <si>
    <t xml:space="preserve"> Niveles de Iluminación para tareas visuales y áreas de trabajo </t>
  </si>
  <si>
    <t xml:space="preserve">Reconocimiento de las condiciones de iluminación </t>
  </si>
  <si>
    <t>Evaluación de los niveles de iluminación</t>
  </si>
  <si>
    <t>NOM - 017</t>
  </si>
  <si>
    <t>EQUIPO DE PROTECCION PERSONAL</t>
  </si>
  <si>
    <t>5.5.2</t>
  </si>
  <si>
    <t xml:space="preserve">Los contratistas deben dar seguimiento a sus trabajadores para que porten el equipo de protección personal y cumpla con las condiciones de la presente norma. </t>
  </si>
  <si>
    <t>ACCIDENTE POR NO USAR EL EQUIPO DE PROTECCIÓN PERSONAL</t>
  </si>
  <si>
    <t>NOM - 019</t>
  </si>
  <si>
    <t>COMISIONES DE SEGURIDAD E HIGIENE</t>
  </si>
  <si>
    <t>Facilitar a los trabajadores el desempeño de sus funciones como integrantes de la comisión</t>
  </si>
  <si>
    <t>Brindar facilidades a los integrantes de la comisión para que utilicen los apoyos informáticos desarrollados por la Secretaría, a que se refieren los numerales 9.7 y 9.8 de la presente Norma</t>
  </si>
  <si>
    <t xml:space="preserve">Los centros de trabajo podrán constituir otras comisiones de seguridad e higiene, tomando en consideración lo siguiente: a) El número de turnos del centro de trabajo; b) El número de trabajadores que integran cada turno de trabajo; c) Los agentes y condiciones peligrosas de las áreas que integran al centro de trabajo, y d) Las empresas contratistas que desarrollen labores relacionadas con la actividad principal del centro de trabajo dentro de las instalaciones de este último. </t>
  </si>
  <si>
    <t xml:space="preserve"> Las empresas podrán organizar otras comisiones para consolidar las acciones desarrolladas por las comisiones de seguridad e higiene pertenecientes al mismo o a distintos centros de trabajo, con base en la circunscripción territorial, la actividad económica, el grado de riesgo y el número de trabajadores</t>
  </si>
  <si>
    <t xml:space="preserve">Los integrantes de la comisión tendrán a su cargo las funciones contenidas en el presente Capítulo. </t>
  </si>
  <si>
    <t xml:space="preserve"> Para la identificación de agentes, condiciones peligrosas o inseguras y actos inseguros en el centro de trabajo, la comisión podrá hacer uso del diagnóstico sobre seguridad y salud en el trabajo realizado por los servicios preventivos de seguridad y salud en el trabajo, a que se refiere la NOM-030-STPS-2009, o las que la sustituyan</t>
  </si>
  <si>
    <t>Para la identificación y determinación de las disposiciones normativas en materia de seguridad y salud aplicables al centro de trabajo, la comisión podrá utilizar el Asistente para la Identificación de las Normas Oficiales Mexicanas de Seguridad y Salud en el Trabajo y el módulo para la Evaluación del Cumplimiento de la Normatividad en Seguridad y Salud en el Trabajo, contenidos en la página electrónica de la Secretaría http://autogestion.stps.gob.mx:8162/, con la finalidad de detectar agentes, condiciones peligrosas o inseguras y actos inseguros en el centro de trabajo.</t>
  </si>
  <si>
    <t>Documentos que arroja el autodiagnóstico</t>
  </si>
  <si>
    <t>NOM - 030</t>
  </si>
  <si>
    <t>SERVICIOS PREVENTIVOS DE SEGURIDAD Y SALUD</t>
  </si>
  <si>
    <t xml:space="preserve">Conservar la documentación a que hace referencia la presente Norma al menos por dos años. </t>
  </si>
  <si>
    <t>De conocimiento (la información se conserva por dos años)</t>
  </si>
  <si>
    <t>NOM-031</t>
  </si>
  <si>
    <t>faltaria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</si>
</sst>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0"/>
      <color theme="1"/>
      <name val="Arial"/>
      <family val="2"/>
    </font>
    <font>
      <sz val="10"/>
      <name val="Arial"/>
      <family val="2"/>
    </font>
    <font>
      <sz val="10"/>
      <color rgb="FF000000"/>
      <name val="Arial"/>
      <family val="2"/>
    </font>
    <font>
      <sz val="10"/>
      <color rgb="FFFF0000"/>
      <name val="Arial"/>
      <family val="2"/>
    </font>
    <font>
      <b/>
      <sz val="9"/>
      <color indexed="81"/>
      <name val="Tahoma"/>
      <family val="2"/>
    </font>
    <font>
      <u/>
      <sz val="11"/>
      <color theme="10"/>
      <name val="Calibri"/>
      <family val="2"/>
      <scheme val="minor"/>
    </font>
    <font>
      <u/>
      <sz val="11"/>
      <color theme="11"/>
      <name val="Calibri"/>
      <family val="2"/>
      <scheme val="minor"/>
    </font>
    <font>
      <b/>
      <sz val="11"/>
      <color theme="1"/>
      <name val="Calibri"/>
      <family val="2"/>
      <scheme val="minor"/>
    </font>
    <font>
      <b/>
      <sz val="10"/>
      <color theme="1"/>
      <name val="Arial"/>
      <family val="2"/>
    </font>
    <font>
      <b/>
      <sz val="10"/>
      <color rgb="FF000000"/>
      <name val="Arial"/>
      <family val="2"/>
    </font>
    <font>
      <sz val="12"/>
      <color theme="1"/>
      <name val="Calibri"/>
      <family val="2"/>
      <scheme val="minor"/>
    </font>
    <font>
      <b/>
      <sz val="22"/>
      <color theme="1"/>
      <name val="Calibri"/>
      <family val="2"/>
      <scheme val="minor"/>
    </font>
    <font>
      <b/>
      <sz val="16"/>
      <color theme="1"/>
      <name val="Calibri"/>
      <family val="2"/>
      <scheme val="minor"/>
    </font>
    <font>
      <b/>
      <sz val="12"/>
      <color theme="1"/>
      <name val="Calibri"/>
      <family val="2"/>
      <scheme val="minor"/>
    </font>
    <font>
      <b/>
      <sz val="20"/>
      <color theme="1"/>
      <name val="Calibri"/>
      <family val="2"/>
      <scheme val="minor"/>
    </font>
    <font>
      <b/>
      <sz val="10"/>
      <color theme="1"/>
      <name val="Calibri"/>
      <family val="2"/>
      <scheme val="minor"/>
    </font>
    <font>
      <sz val="12"/>
      <name val="Calibri"/>
      <family val="2"/>
      <scheme val="minor"/>
    </font>
    <font>
      <sz val="9"/>
      <color indexed="81"/>
      <name val="Tahoma"/>
      <family val="2"/>
    </font>
    <font>
      <b/>
      <i/>
      <sz val="14"/>
      <color theme="1"/>
      <name val="Calibri"/>
      <family val="2"/>
      <scheme val="minor"/>
    </font>
    <font>
      <b/>
      <sz val="14"/>
      <color theme="1"/>
      <name val="Calibri"/>
      <family val="2"/>
      <scheme val="minor"/>
    </font>
    <font>
      <sz val="10"/>
      <color rgb="FF2F2F2F"/>
      <name val="Arial"/>
      <family val="2"/>
    </font>
    <font>
      <b/>
      <sz val="10"/>
      <color rgb="FF2F2F2F"/>
      <name val="Arial"/>
      <family val="2"/>
    </font>
    <font>
      <b/>
      <sz val="10"/>
      <name val="Arial"/>
      <family val="2"/>
    </font>
    <font>
      <sz val="10"/>
      <color theme="0"/>
      <name val="Arial"/>
      <family val="2"/>
    </font>
    <font>
      <sz val="12"/>
      <color theme="0"/>
      <name val="Calibri"/>
      <family val="2"/>
      <scheme val="minor"/>
    </font>
    <font>
      <b/>
      <sz val="26"/>
      <color theme="1"/>
      <name val="Calibri"/>
      <family val="2"/>
      <scheme val="minor"/>
    </font>
    <font>
      <sz val="11"/>
      <color rgb="FF000000"/>
      <name val="Calibri"/>
      <family val="2"/>
    </font>
    <font>
      <b/>
      <sz val="11"/>
      <color rgb="FF000000"/>
      <name val="Calibri"/>
      <family val="2"/>
    </font>
    <font>
      <u/>
      <sz val="10"/>
      <color rgb="FF000000"/>
      <name val="Arial"/>
      <family val="2"/>
    </font>
    <font>
      <b/>
      <sz val="8"/>
      <color theme="1"/>
      <name val="Calibri"/>
      <family val="2"/>
      <scheme val="minor"/>
    </font>
    <font>
      <b/>
      <sz val="9"/>
      <color theme="1"/>
      <name val="Arial"/>
      <family val="2"/>
    </font>
    <font>
      <b/>
      <sz val="9"/>
      <color theme="1"/>
      <name val="Calibri"/>
      <family val="2"/>
      <scheme val="minor"/>
    </font>
    <font>
      <b/>
      <sz val="9"/>
      <color rgb="FF000000"/>
      <name val="Tahoma"/>
      <family val="2"/>
    </font>
    <font>
      <sz val="9"/>
      <color rgb="FF000000"/>
      <name val="Tahoma"/>
      <family val="2"/>
    </font>
  </fonts>
  <fills count="2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rgb="FF9999FF"/>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bgColor indexed="64"/>
      </patternFill>
    </fill>
    <fill>
      <patternFill patternType="solid">
        <fgColor theme="5" tint="0.59999389629810485"/>
        <bgColor indexed="64"/>
      </patternFill>
    </fill>
    <fill>
      <patternFill patternType="solid">
        <fgColor rgb="FF00B050"/>
        <bgColor indexed="64"/>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1" tint="4.9989318521683403E-2"/>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auto="1"/>
      </top>
      <bottom style="thin">
        <color auto="1"/>
      </bottom>
      <diagonal/>
    </border>
    <border>
      <left/>
      <right style="medium">
        <color rgb="FF000000"/>
      </right>
      <top style="medium">
        <color auto="1"/>
      </top>
      <bottom style="medium">
        <color auto="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right/>
      <top/>
      <bottom/>
      <diagonal style="thin">
        <color rgb="FFFF0000"/>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medium">
        <color auto="1"/>
      </left>
      <right/>
      <top style="thin">
        <color auto="1"/>
      </top>
      <bottom style="medium">
        <color auto="1"/>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auto="1"/>
      </left>
      <right style="medium">
        <color auto="1"/>
      </right>
      <top style="medium">
        <color auto="1"/>
      </top>
      <bottom/>
      <diagonal/>
    </border>
    <border>
      <left style="thin">
        <color auto="1"/>
      </left>
      <right style="thin">
        <color rgb="FFFFC000"/>
      </right>
      <top style="thin">
        <color auto="1"/>
      </top>
      <bottom style="thin">
        <color auto="1"/>
      </bottom>
      <diagonal/>
    </border>
    <border>
      <left style="thin">
        <color rgb="FFFFC000"/>
      </left>
      <right style="thin">
        <color rgb="FFFFC000"/>
      </right>
      <top style="thin">
        <color auto="1"/>
      </top>
      <bottom style="thin">
        <color auto="1"/>
      </bottom>
      <diagonal/>
    </border>
    <border>
      <left style="thin">
        <color rgb="FFFFC000"/>
      </left>
      <right style="thin">
        <color auto="1"/>
      </right>
      <top style="thin">
        <color auto="1"/>
      </top>
      <bottom style="thin">
        <color auto="1"/>
      </bottom>
      <diagonal/>
    </border>
  </borders>
  <cellStyleXfs count="100">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71">
    <xf numFmtId="0" fontId="0" fillId="0" borderId="0" xfId="0"/>
    <xf numFmtId="0" fontId="0" fillId="0" borderId="0" xfId="0"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wrapText="1"/>
    </xf>
    <xf numFmtId="0" fontId="0" fillId="0" borderId="1" xfId="0" applyBorder="1"/>
    <xf numFmtId="0" fontId="0" fillId="0" borderId="1" xfId="0" applyBorder="1" applyAlignment="1">
      <alignment vertical="center"/>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Protection="1">
      <protection locked="0"/>
    </xf>
    <xf numFmtId="0" fontId="15" fillId="0" borderId="23" xfId="0" applyFont="1" applyBorder="1" applyAlignment="1" applyProtection="1">
      <alignment horizontal="left" vertical="center"/>
      <protection locked="0"/>
    </xf>
    <xf numFmtId="0" fontId="14" fillId="0" borderId="13"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3" borderId="13" xfId="0" applyFont="1" applyFill="1" applyBorder="1" applyAlignment="1" applyProtection="1">
      <alignment horizontal="center" vertical="center" textRotation="90" wrapText="1"/>
      <protection locked="0"/>
    </xf>
    <xf numFmtId="0" fontId="14" fillId="2" borderId="13" xfId="0" applyFont="1" applyFill="1" applyBorder="1" applyAlignment="1" applyProtection="1">
      <alignment horizontal="center" vertical="center" textRotation="90" wrapText="1"/>
      <protection locked="0"/>
    </xf>
    <xf numFmtId="0" fontId="14" fillId="2" borderId="11" xfId="0" applyFont="1" applyFill="1" applyBorder="1" applyAlignment="1" applyProtection="1">
      <alignment horizontal="center" vertical="center" textRotation="90" wrapText="1"/>
      <protection locked="0"/>
    </xf>
    <xf numFmtId="0" fontId="14" fillId="11" borderId="11" xfId="0" applyFont="1" applyFill="1" applyBorder="1" applyAlignment="1" applyProtection="1">
      <alignment horizontal="center" vertical="center" textRotation="90" wrapText="1"/>
      <protection locked="0"/>
    </xf>
    <xf numFmtId="0" fontId="0" fillId="12" borderId="1" xfId="0" applyFill="1" applyBorder="1" applyAlignment="1">
      <alignment horizontal="center" vertical="center"/>
    </xf>
    <xf numFmtId="0" fontId="0" fillId="13" borderId="1" xfId="0" applyFill="1" applyBorder="1" applyAlignment="1">
      <alignment horizontal="center" vertical="center" wrapText="1"/>
    </xf>
    <xf numFmtId="0" fontId="0" fillId="13" borderId="1" xfId="0"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wrapText="1"/>
    </xf>
    <xf numFmtId="0" fontId="0" fillId="4" borderId="1" xfId="0" applyFill="1" applyBorder="1" applyAlignment="1">
      <alignment horizontal="center" vertical="center"/>
    </xf>
    <xf numFmtId="0" fontId="0" fillId="18" borderId="1" xfId="0" applyFill="1" applyBorder="1" applyAlignment="1">
      <alignment horizontal="center" vertical="center" wrapText="1"/>
    </xf>
    <xf numFmtId="0" fontId="0" fillId="13" borderId="0" xfId="0" applyFill="1" applyAlignment="1">
      <alignment horizontal="center"/>
    </xf>
    <xf numFmtId="0" fontId="0" fillId="0" borderId="1" xfId="0"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xf>
    <xf numFmtId="0" fontId="0" fillId="0" borderId="0" xfId="0" applyAlignment="1">
      <alignment vertical="center"/>
    </xf>
    <xf numFmtId="0" fontId="0" fillId="0" borderId="0" xfId="0" applyAlignment="1">
      <alignment horizontal="center" vertical="center"/>
    </xf>
    <xf numFmtId="0" fontId="14" fillId="0" borderId="0" xfId="0" applyFont="1" applyAlignment="1">
      <alignment horizontal="center"/>
    </xf>
    <xf numFmtId="49" fontId="20" fillId="0" borderId="1" xfId="0" applyNumberFormat="1"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vertical="center"/>
    </xf>
    <xf numFmtId="0" fontId="1" fillId="0" borderId="0" xfId="0" applyFont="1" applyAlignment="1">
      <alignment vertical="center"/>
    </xf>
    <xf numFmtId="0" fontId="24" fillId="15" borderId="1" xfId="0" applyFont="1" applyFill="1" applyBorder="1" applyAlignment="1">
      <alignment horizontal="center" vertical="center"/>
    </xf>
    <xf numFmtId="0" fontId="3" fillId="0" borderId="1" xfId="0" applyFont="1" applyBorder="1" applyAlignment="1">
      <alignment horizontal="justify" vertical="center" wrapText="1"/>
    </xf>
    <xf numFmtId="0" fontId="24" fillId="22" borderId="1" xfId="0" applyFont="1" applyFill="1" applyBorder="1" applyAlignment="1">
      <alignment horizontal="center" vertical="center" wrapText="1"/>
    </xf>
    <xf numFmtId="0" fontId="3" fillId="14" borderId="0" xfId="0" applyFont="1" applyFill="1" applyAlignment="1">
      <alignment horizontal="justify" vertical="center" wrapText="1"/>
    </xf>
    <xf numFmtId="0" fontId="1" fillId="0" borderId="19" xfId="0" applyFont="1" applyBorder="1" applyAlignment="1">
      <alignment vertical="center"/>
    </xf>
    <xf numFmtId="0" fontId="1" fillId="0" borderId="22" xfId="0" applyFont="1" applyBorder="1" applyAlignment="1">
      <alignment vertical="center"/>
    </xf>
    <xf numFmtId="0" fontId="1"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3" fillId="13" borderId="1" xfId="0" applyFont="1" applyFill="1" applyBorder="1" applyAlignment="1">
      <alignment horizontal="justify" vertical="center" wrapText="1"/>
    </xf>
    <xf numFmtId="0" fontId="1" fillId="13" borderId="1" xfId="0" applyFont="1" applyFill="1" applyBorder="1" applyAlignment="1">
      <alignment horizontal="center" vertical="center"/>
    </xf>
    <xf numFmtId="0" fontId="1" fillId="4" borderId="1" xfId="0" applyFont="1" applyFill="1" applyBorder="1" applyAlignment="1">
      <alignment vertical="center"/>
    </xf>
    <xf numFmtId="0" fontId="1" fillId="4" borderId="0" xfId="0" applyFont="1" applyFill="1" applyAlignment="1">
      <alignmen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3" fillId="14" borderId="1" xfId="0" applyFont="1" applyFill="1" applyBorder="1" applyAlignment="1">
      <alignment horizontal="justify" vertical="center" wrapText="1"/>
    </xf>
    <xf numFmtId="0" fontId="1" fillId="0" borderId="17" xfId="0" applyFont="1" applyBorder="1" applyAlignment="1">
      <alignment horizontal="center" vertical="center" wrapText="1"/>
    </xf>
    <xf numFmtId="0" fontId="1" fillId="0" borderId="19" xfId="0" applyFont="1" applyBorder="1" applyAlignment="1">
      <alignment vertical="center" wrapText="1"/>
    </xf>
    <xf numFmtId="0" fontId="1" fillId="0" borderId="22" xfId="0" applyFont="1" applyBorder="1" applyAlignment="1">
      <alignment vertical="center" wrapText="1"/>
    </xf>
    <xf numFmtId="0" fontId="1" fillId="0" borderId="17" xfId="0" applyFont="1" applyBorder="1" applyAlignment="1">
      <alignment horizontal="center" vertical="center"/>
    </xf>
    <xf numFmtId="0" fontId="1" fillId="0" borderId="22" xfId="0" applyFont="1" applyBorder="1" applyAlignment="1">
      <alignment horizontal="center" vertical="center" wrapText="1"/>
    </xf>
    <xf numFmtId="0" fontId="3" fillId="0" borderId="17" xfId="0" applyFont="1" applyBorder="1" applyAlignment="1">
      <alignment horizontal="justify" vertical="center" wrapText="1"/>
    </xf>
    <xf numFmtId="0" fontId="24" fillId="15" borderId="1" xfId="0" applyFont="1" applyFill="1" applyBorder="1" applyAlignment="1">
      <alignment horizontal="center" vertical="center" wrapText="1"/>
    </xf>
    <xf numFmtId="0" fontId="1" fillId="0" borderId="17" xfId="0" applyFont="1" applyBorder="1" applyAlignment="1">
      <alignment horizontal="justify" vertical="center" wrapText="1"/>
    </xf>
    <xf numFmtId="0" fontId="24" fillId="15" borderId="0" xfId="0" applyFont="1" applyFill="1" applyAlignment="1">
      <alignment horizontal="center" vertical="center" wrapText="1"/>
    </xf>
    <xf numFmtId="0" fontId="1" fillId="0" borderId="0" xfId="0" applyFont="1" applyAlignment="1">
      <alignment horizontal="justify" vertical="center" wrapText="1"/>
    </xf>
    <xf numFmtId="2" fontId="1" fillId="0" borderId="1" xfId="0" applyNumberFormat="1" applyFont="1" applyBorder="1" applyAlignment="1">
      <alignment horizontal="center" vertical="center"/>
    </xf>
    <xf numFmtId="0" fontId="1" fillId="0" borderId="17" xfId="0" applyFont="1" applyBorder="1" applyAlignment="1">
      <alignment vertical="center" wrapText="1"/>
    </xf>
    <xf numFmtId="0" fontId="1" fillId="11" borderId="1" xfId="0" applyFont="1" applyFill="1" applyBorder="1" applyAlignment="1">
      <alignment horizontal="center" vertical="center" wrapText="1"/>
    </xf>
    <xf numFmtId="17" fontId="1" fillId="11" borderId="1" xfId="0" applyNumberFormat="1" applyFont="1" applyFill="1" applyBorder="1" applyAlignment="1">
      <alignment horizontal="center" vertical="center"/>
    </xf>
    <xf numFmtId="0" fontId="1" fillId="13" borderId="17" xfId="0" applyFont="1" applyFill="1" applyBorder="1" applyAlignment="1">
      <alignment vertical="center" wrapText="1"/>
    </xf>
    <xf numFmtId="0" fontId="1" fillId="6" borderId="0" xfId="0" applyFont="1" applyFill="1" applyAlignment="1">
      <alignment vertical="center"/>
    </xf>
    <xf numFmtId="0" fontId="1" fillId="0" borderId="0" xfId="0" applyFont="1" applyAlignment="1">
      <alignment vertical="center" wrapText="1"/>
    </xf>
    <xf numFmtId="0" fontId="1" fillId="0" borderId="7" xfId="0" applyFont="1" applyBorder="1" applyAlignment="1">
      <alignment horizontal="center" vertical="center" wrapText="1"/>
    </xf>
    <xf numFmtId="2" fontId="1" fillId="0" borderId="7" xfId="0" applyNumberFormat="1" applyFont="1" applyBorder="1" applyAlignment="1">
      <alignment horizontal="center" vertical="center"/>
    </xf>
    <xf numFmtId="0" fontId="2" fillId="0" borderId="0" xfId="0" applyFont="1" applyAlignment="1">
      <alignment horizontal="center" vertical="center" wrapText="1"/>
    </xf>
    <xf numFmtId="0" fontId="21" fillId="0" borderId="1" xfId="0" applyFont="1" applyBorder="1" applyAlignment="1">
      <alignment vertical="center" wrapText="1"/>
    </xf>
    <xf numFmtId="0" fontId="1" fillId="0" borderId="11" xfId="0" applyFont="1" applyBorder="1" applyAlignment="1">
      <alignment horizontal="center" vertical="center" wrapText="1"/>
    </xf>
    <xf numFmtId="0" fontId="21" fillId="0" borderId="1" xfId="0" applyFont="1" applyBorder="1" applyAlignment="1">
      <alignment horizontal="justify" vertical="center"/>
    </xf>
    <xf numFmtId="0" fontId="22" fillId="0" borderId="1" xfId="0" applyFont="1" applyBorder="1" applyAlignment="1">
      <alignment horizontal="justify"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4" borderId="1" xfId="0" applyFill="1" applyBorder="1" applyAlignment="1">
      <alignment horizontal="center" vertical="center" wrapText="1"/>
    </xf>
    <xf numFmtId="0" fontId="25" fillId="15" borderId="1" xfId="0" applyFont="1" applyFill="1" applyBorder="1" applyAlignment="1">
      <alignment horizontal="center" vertical="center" wrapText="1"/>
    </xf>
    <xf numFmtId="0" fontId="2" fillId="0" borderId="17" xfId="0" applyFont="1" applyBorder="1" applyAlignment="1">
      <alignment horizontal="center" vertical="center" wrapText="1"/>
    </xf>
    <xf numFmtId="0" fontId="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1" fillId="5" borderId="22" xfId="0" applyFont="1" applyFill="1" applyBorder="1" applyAlignment="1">
      <alignment horizontal="center" vertical="center" wrapText="1"/>
    </xf>
    <xf numFmtId="0" fontId="1" fillId="5" borderId="1" xfId="0" applyFont="1" applyFill="1" applyBorder="1" applyAlignment="1">
      <alignment vertical="center" wrapText="1"/>
    </xf>
    <xf numFmtId="0" fontId="0" fillId="5" borderId="1" xfId="0"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xf>
    <xf numFmtId="0" fontId="2" fillId="0" borderId="17" xfId="0" applyFont="1" applyBorder="1" applyAlignment="1">
      <alignment horizontal="center" vertical="center"/>
    </xf>
    <xf numFmtId="0" fontId="9" fillId="1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14" fillId="17" borderId="1" xfId="0" applyFont="1" applyFill="1" applyBorder="1" applyAlignment="1">
      <alignment horizontal="center" vertical="center"/>
    </xf>
    <xf numFmtId="0" fontId="1" fillId="13" borderId="8" xfId="0" applyFont="1" applyFill="1" applyBorder="1" applyAlignment="1">
      <alignment horizontal="center" vertical="center"/>
    </xf>
    <xf numFmtId="0" fontId="0" fillId="3" borderId="0" xfId="0" applyFill="1"/>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wrapText="1"/>
    </xf>
    <xf numFmtId="0" fontId="3" fillId="3" borderId="36" xfId="0" applyFont="1" applyFill="1" applyBorder="1" applyAlignment="1">
      <alignment horizontal="center" vertical="center"/>
    </xf>
    <xf numFmtId="49" fontId="2" fillId="3" borderId="35" xfId="0" applyNumberFormat="1" applyFont="1" applyFill="1" applyBorder="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0" fillId="23" borderId="0" xfId="0" applyFill="1"/>
    <xf numFmtId="0" fontId="10" fillId="23" borderId="35" xfId="0" applyFont="1" applyFill="1" applyBorder="1" applyAlignment="1">
      <alignment horizontal="center" vertical="center" wrapText="1"/>
    </xf>
    <xf numFmtId="0" fontId="10" fillId="23" borderId="36" xfId="0" applyFont="1" applyFill="1" applyBorder="1" applyAlignment="1">
      <alignment horizontal="center" vertical="center" wrapText="1"/>
    </xf>
    <xf numFmtId="0" fontId="29" fillId="23" borderId="35" xfId="0" applyFont="1" applyFill="1" applyBorder="1" applyAlignment="1">
      <alignment horizontal="center" vertical="center"/>
    </xf>
    <xf numFmtId="0" fontId="3" fillId="23" borderId="36" xfId="0" applyFont="1" applyFill="1" applyBorder="1" applyAlignment="1">
      <alignment horizontal="center" vertical="center" wrapText="1"/>
    </xf>
    <xf numFmtId="0" fontId="3" fillId="23" borderId="36" xfId="0" applyFont="1" applyFill="1" applyBorder="1" applyAlignment="1">
      <alignment horizontal="center" vertical="center"/>
    </xf>
    <xf numFmtId="0" fontId="0" fillId="23" borderId="1" xfId="0" applyFill="1" applyBorder="1" applyAlignment="1">
      <alignment horizontal="center" vertical="center" wrapText="1"/>
    </xf>
    <xf numFmtId="0" fontId="3" fillId="23" borderId="35" xfId="0" applyFont="1" applyFill="1" applyBorder="1" applyAlignment="1">
      <alignment horizontal="center" vertical="center"/>
    </xf>
    <xf numFmtId="0" fontId="0" fillId="0" borderId="49" xfId="0" applyBorder="1"/>
    <xf numFmtId="0" fontId="14" fillId="24" borderId="50" xfId="0" applyFont="1" applyFill="1" applyBorder="1"/>
    <xf numFmtId="0" fontId="0" fillId="12" borderId="21" xfId="0" applyFill="1" applyBorder="1" applyAlignment="1">
      <alignment horizontal="center"/>
    </xf>
    <xf numFmtId="0" fontId="0" fillId="12" borderId="2" xfId="0" applyFill="1" applyBorder="1" applyAlignment="1">
      <alignment horizontal="center"/>
    </xf>
    <xf numFmtId="0" fontId="0" fillId="4" borderId="2"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14" fillId="24" borderId="51" xfId="0" applyFont="1" applyFill="1" applyBorder="1"/>
    <xf numFmtId="0" fontId="0" fillId="12" borderId="18" xfId="0" applyFill="1" applyBorder="1" applyAlignment="1">
      <alignment horizontal="center"/>
    </xf>
    <xf numFmtId="0" fontId="0" fillId="12"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5" borderId="4" xfId="0" applyFill="1" applyBorder="1" applyAlignment="1">
      <alignment horizontal="center"/>
    </xf>
    <xf numFmtId="0" fontId="0" fillId="4" borderId="4" xfId="0" applyFill="1" applyBorder="1" applyAlignment="1">
      <alignment horizontal="center"/>
    </xf>
    <xf numFmtId="0" fontId="0" fillId="12" borderId="4" xfId="0" applyFill="1" applyBorder="1" applyAlignment="1">
      <alignment horizontal="center"/>
    </xf>
    <xf numFmtId="0" fontId="14" fillId="24" borderId="63" xfId="0" applyFont="1" applyFill="1" applyBorder="1"/>
    <xf numFmtId="0" fontId="0" fillId="12" borderId="30" xfId="0" applyFill="1" applyBorder="1" applyAlignment="1">
      <alignment horizontal="center" vertical="center"/>
    </xf>
    <xf numFmtId="0" fontId="0" fillId="12" borderId="5" xfId="0" applyFill="1" applyBorder="1" applyAlignment="1">
      <alignment horizontal="center" vertical="center"/>
    </xf>
    <xf numFmtId="0" fontId="0" fillId="12" borderId="5" xfId="0" applyFill="1" applyBorder="1" applyAlignment="1">
      <alignment horizontal="center"/>
    </xf>
    <xf numFmtId="0" fontId="0" fillId="12" borderId="6" xfId="0" applyFill="1" applyBorder="1" applyAlignment="1">
      <alignment horizontal="center" vertical="center"/>
    </xf>
    <xf numFmtId="0" fontId="14" fillId="25" borderId="29" xfId="0" applyFont="1" applyFill="1" applyBorder="1"/>
    <xf numFmtId="0" fontId="14" fillId="21" borderId="10" xfId="0" applyFont="1" applyFill="1" applyBorder="1" applyAlignment="1">
      <alignment horizontal="center"/>
    </xf>
    <xf numFmtId="0" fontId="14" fillId="21" borderId="9" xfId="0" applyFont="1" applyFill="1" applyBorder="1" applyAlignment="1">
      <alignment horizontal="center"/>
    </xf>
    <xf numFmtId="0" fontId="14" fillId="21" borderId="67" xfId="0" applyFont="1" applyFill="1" applyBorder="1" applyAlignment="1">
      <alignment horizontal="center"/>
    </xf>
    <xf numFmtId="0" fontId="19" fillId="0" borderId="1" xfId="0" applyFont="1" applyBorder="1" applyAlignment="1">
      <alignment horizontal="center"/>
    </xf>
    <xf numFmtId="49" fontId="20" fillId="0" borderId="17" xfId="0" applyNumberFormat="1" applyFont="1" applyBorder="1" applyAlignment="1">
      <alignment horizontal="center" vertical="center"/>
    </xf>
    <xf numFmtId="49" fontId="20" fillId="0" borderId="19" xfId="0" applyNumberFormat="1" applyFont="1" applyBorder="1" applyAlignment="1">
      <alignment horizontal="center" vertical="center"/>
    </xf>
    <xf numFmtId="49" fontId="20" fillId="0" borderId="22" xfId="0" applyNumberFormat="1" applyFont="1" applyBorder="1" applyAlignment="1">
      <alignment horizontal="center" vertical="center"/>
    </xf>
    <xf numFmtId="49" fontId="20" fillId="0" borderId="7" xfId="0" applyNumberFormat="1" applyFont="1" applyBorder="1" applyAlignment="1">
      <alignment horizontal="center" vertical="center"/>
    </xf>
    <xf numFmtId="0" fontId="16" fillId="9" borderId="1" xfId="0" applyFont="1" applyFill="1" applyBorder="1" applyAlignment="1" applyProtection="1">
      <alignment horizontal="center" vertical="center" wrapText="1"/>
      <protection locked="0"/>
    </xf>
    <xf numFmtId="0" fontId="14" fillId="10" borderId="1" xfId="0" applyFont="1" applyFill="1" applyBorder="1" applyAlignment="1" applyProtection="1">
      <alignment horizontal="center" vertical="center" textRotation="90" wrapText="1"/>
      <protection locked="0"/>
    </xf>
    <xf numFmtId="0" fontId="0" fillId="18" borderId="7"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11"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12" fillId="0" borderId="17"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3" fillId="0" borderId="1" xfId="0" applyFont="1" applyBorder="1" applyAlignment="1" applyProtection="1">
      <alignment horizontal="left" vertical="center"/>
      <protection locked="0"/>
    </xf>
    <xf numFmtId="0" fontId="14" fillId="2" borderId="1" xfId="0" applyFont="1" applyFill="1" applyBorder="1" applyAlignment="1" applyProtection="1">
      <alignment horizontal="center" vertical="center" wrapText="1"/>
      <protection locked="0"/>
    </xf>
    <xf numFmtId="0" fontId="8" fillId="6" borderId="24"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center" vertical="center" wrapText="1"/>
      <protection locked="0"/>
    </xf>
    <xf numFmtId="0" fontId="16" fillId="7" borderId="1" xfId="0" applyFont="1" applyFill="1" applyBorder="1" applyAlignment="1" applyProtection="1">
      <alignment horizontal="center" vertical="center" wrapText="1"/>
      <protection locked="0"/>
    </xf>
    <xf numFmtId="0" fontId="16" fillId="8" borderId="1" xfId="0" applyFont="1" applyFill="1" applyBorder="1" applyAlignment="1" applyProtection="1">
      <alignment horizontal="center" vertical="center" wrapText="1"/>
      <protection locked="0"/>
    </xf>
    <xf numFmtId="0" fontId="0" fillId="18" borderId="1" xfId="0" applyFill="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xf>
    <xf numFmtId="0" fontId="0" fillId="19" borderId="7" xfId="0" applyFill="1" applyBorder="1" applyAlignment="1">
      <alignment horizontal="center" vertical="center" wrapText="1"/>
    </xf>
    <xf numFmtId="0" fontId="0" fillId="19" borderId="8" xfId="0" applyFill="1" applyBorder="1" applyAlignment="1">
      <alignment horizontal="center" vertical="center" wrapText="1"/>
    </xf>
    <xf numFmtId="0" fontId="0" fillId="19" borderId="11" xfId="0" applyFill="1" applyBorder="1" applyAlignment="1">
      <alignment horizontal="center" vertical="center" wrapText="1"/>
    </xf>
    <xf numFmtId="0" fontId="0" fillId="19" borderId="1" xfId="0" applyFill="1" applyBorder="1" applyAlignment="1">
      <alignment horizontal="center" vertical="center" wrapText="1"/>
    </xf>
    <xf numFmtId="0" fontId="0" fillId="18" borderId="7" xfId="0" applyFill="1" applyBorder="1" applyAlignment="1">
      <alignment horizontal="center" vertical="center"/>
    </xf>
    <xf numFmtId="0" fontId="0" fillId="18" borderId="8" xfId="0" applyFill="1" applyBorder="1" applyAlignment="1">
      <alignment horizontal="center" vertical="center"/>
    </xf>
    <xf numFmtId="0" fontId="0" fillId="18" borderId="11" xfId="0" applyFill="1" applyBorder="1" applyAlignment="1">
      <alignment horizontal="center" vertical="center"/>
    </xf>
    <xf numFmtId="0" fontId="0" fillId="18" borderId="1" xfId="0" applyFill="1" applyBorder="1" applyAlignment="1">
      <alignment horizontal="center" vertical="center"/>
    </xf>
    <xf numFmtId="0" fontId="0" fillId="16"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1" xfId="0" applyFill="1" applyBorder="1" applyAlignment="1">
      <alignment horizontal="center" vertical="center"/>
    </xf>
    <xf numFmtId="0" fontId="0" fillId="21" borderId="1" xfId="0" applyFill="1" applyBorder="1" applyAlignment="1">
      <alignment horizontal="center" vertical="center" wrapText="1"/>
    </xf>
    <xf numFmtId="0" fontId="17" fillId="0" borderId="1" xfId="0" applyFont="1" applyBorder="1" applyAlignment="1">
      <alignment horizontal="center" vertical="center"/>
    </xf>
    <xf numFmtId="0" fontId="0" fillId="20" borderId="7" xfId="0" applyFill="1" applyBorder="1" applyAlignment="1">
      <alignment horizontal="center" vertical="center" wrapText="1"/>
    </xf>
    <xf numFmtId="0" fontId="0" fillId="20" borderId="8" xfId="0" applyFill="1" applyBorder="1" applyAlignment="1">
      <alignment horizontal="center" vertical="center" wrapText="1"/>
    </xf>
    <xf numFmtId="0" fontId="0" fillId="20" borderId="11" xfId="0" applyFill="1" applyBorder="1" applyAlignment="1">
      <alignment horizontal="center" vertical="center" wrapText="1"/>
    </xf>
    <xf numFmtId="0" fontId="26" fillId="3" borderId="0" xfId="0" applyFont="1" applyFill="1" applyAlignment="1">
      <alignment horizontal="center" vertical="center"/>
    </xf>
    <xf numFmtId="0" fontId="27" fillId="16" borderId="32" xfId="0" applyFont="1" applyFill="1" applyBorder="1" applyAlignment="1">
      <alignment horizontal="center" vertical="center"/>
    </xf>
    <xf numFmtId="0" fontId="27" fillId="16" borderId="33" xfId="0" applyFont="1" applyFill="1" applyBorder="1" applyAlignment="1">
      <alignment horizontal="center" vertical="center"/>
    </xf>
    <xf numFmtId="0" fontId="27" fillId="16" borderId="34" xfId="0" applyFont="1" applyFill="1" applyBorder="1" applyAlignment="1">
      <alignment horizontal="center" vertical="center"/>
    </xf>
    <xf numFmtId="0" fontId="28" fillId="16" borderId="14" xfId="0" applyFont="1" applyFill="1" applyBorder="1" applyAlignment="1">
      <alignment horizontal="center" vertical="center"/>
    </xf>
    <xf numFmtId="0" fontId="28" fillId="16" borderId="16" xfId="0" applyFont="1" applyFill="1" applyBorder="1" applyAlignment="1">
      <alignment horizontal="center" vertical="center"/>
    </xf>
    <xf numFmtId="0" fontId="0" fillId="16" borderId="20" xfId="0" applyFill="1" applyBorder="1" applyAlignment="1">
      <alignment horizontal="center" vertical="center" wrapText="1"/>
    </xf>
    <xf numFmtId="0" fontId="0" fillId="16" borderId="37" xfId="0" applyFill="1" applyBorder="1" applyAlignment="1">
      <alignment horizontal="center" vertical="center" wrapText="1"/>
    </xf>
    <xf numFmtId="0" fontId="0" fillId="16" borderId="31" xfId="0" applyFill="1" applyBorder="1" applyAlignment="1">
      <alignment horizontal="center" vertical="center" wrapText="1"/>
    </xf>
    <xf numFmtId="0" fontId="26" fillId="23" borderId="0" xfId="0" applyFont="1" applyFill="1" applyAlignment="1">
      <alignment horizontal="center" vertical="center"/>
    </xf>
    <xf numFmtId="0" fontId="14" fillId="0" borderId="17" xfId="0" applyFont="1" applyBorder="1" applyAlignment="1">
      <alignment horizontal="center"/>
    </xf>
    <xf numFmtId="0" fontId="14" fillId="0" borderId="19" xfId="0" applyFont="1" applyBorder="1" applyAlignment="1">
      <alignment horizontal="center"/>
    </xf>
    <xf numFmtId="0" fontId="14" fillId="0" borderId="22" xfId="0" applyFont="1" applyBorder="1" applyAlignment="1">
      <alignment horizont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28" fillId="23" borderId="38" xfId="0" applyFont="1" applyFill="1" applyBorder="1" applyAlignment="1">
      <alignment horizontal="center" vertical="center"/>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0" xfId="0" applyFont="1" applyAlignment="1">
      <alignment horizontal="center" vertical="center" wrapText="1"/>
    </xf>
    <xf numFmtId="0" fontId="30" fillId="0" borderId="43"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48" xfId="0" applyFont="1" applyBorder="1" applyAlignment="1">
      <alignment horizontal="center" vertical="center" wrapText="1"/>
    </xf>
    <xf numFmtId="0" fontId="31" fillId="0" borderId="44" xfId="0" applyFont="1" applyBorder="1" applyAlignment="1">
      <alignment horizontal="center" vertical="center" textRotation="255" wrapText="1"/>
    </xf>
    <xf numFmtId="0" fontId="31" fillId="0" borderId="45" xfId="0" applyFont="1" applyBorder="1" applyAlignment="1">
      <alignment horizontal="center" vertical="center" textRotation="255" wrapText="1"/>
    </xf>
    <xf numFmtId="0" fontId="14" fillId="0" borderId="0" xfId="0" applyFont="1" applyAlignment="1">
      <alignment horizontal="center" vertical="center" textRotation="90"/>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0" xfId="0" applyFont="1" applyAlignment="1">
      <alignment horizontal="center" vertical="center" wrapText="1"/>
    </xf>
    <xf numFmtId="0" fontId="32" fillId="0" borderId="4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48"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68" xfId="0" applyFont="1" applyBorder="1" applyAlignment="1">
      <alignment horizontal="center"/>
    </xf>
    <xf numFmtId="0" fontId="14" fillId="0" borderId="69" xfId="0" applyFont="1" applyBorder="1" applyAlignment="1">
      <alignment horizontal="center"/>
    </xf>
    <xf numFmtId="0" fontId="14" fillId="0" borderId="70" xfId="0" applyFont="1" applyBorder="1" applyAlignment="1">
      <alignment horizontal="center"/>
    </xf>
    <xf numFmtId="0" fontId="19" fillId="0" borderId="1" xfId="0" applyFont="1" applyBorder="1" applyAlignment="1">
      <alignment horizontal="center"/>
    </xf>
    <xf numFmtId="49" fontId="20"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14" fillId="17" borderId="1" xfId="0" applyFont="1" applyFill="1" applyBorder="1" applyAlignment="1">
      <alignment horizontal="center" vertical="center"/>
    </xf>
    <xf numFmtId="0" fontId="14" fillId="17" borderId="1" xfId="0" applyFont="1" applyFill="1" applyBorder="1" applyAlignment="1">
      <alignment horizontal="center" vertical="center" wrapText="1"/>
    </xf>
    <xf numFmtId="0" fontId="14" fillId="17" borderId="17" xfId="0" applyFont="1" applyFill="1" applyBorder="1" applyAlignment="1">
      <alignment horizontal="center" vertical="center"/>
    </xf>
    <xf numFmtId="0" fontId="14" fillId="17" borderId="19" xfId="0" applyFont="1" applyFill="1" applyBorder="1" applyAlignment="1">
      <alignment horizontal="center" vertical="center"/>
    </xf>
    <xf numFmtId="0" fontId="14" fillId="17" borderId="22" xfId="0" applyFont="1" applyFill="1" applyBorder="1" applyAlignment="1">
      <alignment horizontal="center" vertical="center"/>
    </xf>
    <xf numFmtId="0" fontId="14" fillId="17" borderId="7" xfId="0" applyFont="1" applyFill="1" applyBorder="1" applyAlignment="1">
      <alignment horizontal="center" vertical="center"/>
    </xf>
    <xf numFmtId="0" fontId="14" fillId="17" borderId="11" xfId="0" applyFont="1" applyFill="1" applyBorder="1" applyAlignment="1">
      <alignment horizontal="center" vertical="center"/>
    </xf>
    <xf numFmtId="0" fontId="1" fillId="0" borderId="1"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1" fillId="0" borderId="23" xfId="0" applyFont="1" applyBorder="1" applyAlignment="1">
      <alignment horizontal="center" vertical="center"/>
    </xf>
    <xf numFmtId="0" fontId="1" fillId="0" borderId="13" xfId="0" applyFont="1" applyBorder="1" applyAlignment="1">
      <alignment horizontal="center" vertical="center"/>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1" fillId="4" borderId="17"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2" fillId="0" borderId="1" xfId="0" applyFont="1" applyBorder="1" applyAlignment="1" applyProtection="1">
      <alignment horizontal="center" vertical="center"/>
      <protection locked="0"/>
    </xf>
  </cellXfs>
  <cellStyles count="100">
    <cellStyle name="Hipervínculo" xfId="68" builtinId="8" hidden="1"/>
    <cellStyle name="Hipervínculo" xfId="72" builtinId="8" hidden="1"/>
    <cellStyle name="Hipervínculo" xfId="76" builtinId="8" hidden="1"/>
    <cellStyle name="Hipervínculo" xfId="80" builtinId="8" hidden="1"/>
    <cellStyle name="Hipervínculo" xfId="84" builtinId="8" hidden="1"/>
    <cellStyle name="Hipervínculo" xfId="88" builtinId="8" hidden="1"/>
    <cellStyle name="Hipervínculo" xfId="92" builtinId="8" hidden="1"/>
    <cellStyle name="Hipervínculo" xfId="96" builtinId="8" hidden="1"/>
    <cellStyle name="Hipervínculo" xfId="98" builtinId="8" hidden="1"/>
    <cellStyle name="Hipervínculo" xfId="94" builtinId="8" hidden="1"/>
    <cellStyle name="Hipervínculo" xfId="90" builtinId="8" hidden="1"/>
    <cellStyle name="Hipervínculo" xfId="86" builtinId="8" hidden="1"/>
    <cellStyle name="Hipervínculo" xfId="82" builtinId="8" hidden="1"/>
    <cellStyle name="Hipervínculo" xfId="78" builtinId="8" hidden="1"/>
    <cellStyle name="Hipervínculo" xfId="74" builtinId="8" hidden="1"/>
    <cellStyle name="Hipervínculo" xfId="70" builtinId="8" hidden="1"/>
    <cellStyle name="Hipervínculo" xfId="66" builtinId="8" hidden="1"/>
    <cellStyle name="Hipervínculo" xfId="24" builtinId="8" hidden="1"/>
    <cellStyle name="Hipervínculo" xfId="26" builtinId="8" hidden="1"/>
    <cellStyle name="Hipervínculo" xfId="28" builtinId="8" hidden="1"/>
    <cellStyle name="Hipervínculo" xfId="32" builtinId="8" hidden="1"/>
    <cellStyle name="Hipervínculo" xfId="34" builtinId="8" hidden="1"/>
    <cellStyle name="Hipervínculo" xfId="36" builtinId="8" hidden="1"/>
    <cellStyle name="Hipervínculo" xfId="40" builtinId="8" hidden="1"/>
    <cellStyle name="Hipervínculo" xfId="42" builtinId="8" hidden="1"/>
    <cellStyle name="Hipervínculo" xfId="44" builtinId="8" hidden="1"/>
    <cellStyle name="Hipervínculo" xfId="48" builtinId="8" hidden="1"/>
    <cellStyle name="Hipervínculo" xfId="50" builtinId="8" hidden="1"/>
    <cellStyle name="Hipervínculo" xfId="52" builtinId="8" hidden="1"/>
    <cellStyle name="Hipervínculo" xfId="56" builtinId="8" hidden="1"/>
    <cellStyle name="Hipervínculo" xfId="58" builtinId="8" hidden="1"/>
    <cellStyle name="Hipervínculo" xfId="60" builtinId="8" hidden="1"/>
    <cellStyle name="Hipervínculo" xfId="64" builtinId="8" hidden="1"/>
    <cellStyle name="Hipervínculo" xfId="62" builtinId="8" hidden="1"/>
    <cellStyle name="Hipervínculo" xfId="54" builtinId="8" hidden="1"/>
    <cellStyle name="Hipervínculo" xfId="46" builtinId="8" hidden="1"/>
    <cellStyle name="Hipervínculo" xfId="38" builtinId="8" hidden="1"/>
    <cellStyle name="Hipervínculo" xfId="30" builtinId="8" hidden="1"/>
    <cellStyle name="Hipervínculo" xfId="22" builtinId="8" hidden="1"/>
    <cellStyle name="Hipervínculo" xfId="9" builtinId="8" hidden="1"/>
    <cellStyle name="Hipervínculo" xfId="11" builtinId="8" hidden="1"/>
    <cellStyle name="Hipervínculo" xfId="15" builtinId="8" hidden="1"/>
    <cellStyle name="Hipervínculo" xfId="18" builtinId="8" hidden="1"/>
    <cellStyle name="Hipervínculo" xfId="20" builtinId="8" hidden="1"/>
    <cellStyle name="Hipervínculo" xfId="13" builtinId="8" hidden="1"/>
    <cellStyle name="Hipervínculo" xfId="5" builtinId="8" hidden="1"/>
    <cellStyle name="Hipervínculo" xfId="7" builtinId="8" hidden="1"/>
    <cellStyle name="Hipervínculo" xfId="3" builtinId="8" hidden="1"/>
    <cellStyle name="Hipervínculo" xfId="1" builtinId="8" hidden="1"/>
    <cellStyle name="Hipervínculo visitado" xfId="57" builtinId="9" hidden="1"/>
    <cellStyle name="Hipervínculo visitado" xfId="59" builtinId="9" hidden="1"/>
    <cellStyle name="Hipervínculo visitado" xfId="63" builtinId="9" hidden="1"/>
    <cellStyle name="Hipervínculo visitado" xfId="65" builtinId="9" hidden="1"/>
    <cellStyle name="Hipervínculo visitado" xfId="67" builtinId="9" hidden="1"/>
    <cellStyle name="Hipervínculo visitado" xfId="71" builtinId="9" hidden="1"/>
    <cellStyle name="Hipervínculo visitado" xfId="73" builtinId="9" hidden="1"/>
    <cellStyle name="Hipervínculo visitado" xfId="75" builtinId="9" hidden="1"/>
    <cellStyle name="Hipervínculo visitado" xfId="79" builtinId="9" hidden="1"/>
    <cellStyle name="Hipervínculo visitado" xfId="81" builtinId="9" hidden="1"/>
    <cellStyle name="Hipervínculo visitado" xfId="83" builtinId="9" hidden="1"/>
    <cellStyle name="Hipervínculo visitado" xfId="87" builtinId="9" hidden="1"/>
    <cellStyle name="Hipervínculo visitado" xfId="89" builtinId="9" hidden="1"/>
    <cellStyle name="Hipervínculo visitado" xfId="91" builtinId="9" hidden="1"/>
    <cellStyle name="Hipervínculo visitado" xfId="95" builtinId="9" hidden="1"/>
    <cellStyle name="Hipervínculo visitado" xfId="97" builtinId="9" hidden="1"/>
    <cellStyle name="Hipervínculo visitado" xfId="99" builtinId="9" hidden="1"/>
    <cellStyle name="Hipervínculo visitado" xfId="93" builtinId="9" hidden="1"/>
    <cellStyle name="Hipervínculo visitado" xfId="85" builtinId="9" hidden="1"/>
    <cellStyle name="Hipervínculo visitado" xfId="77" builtinId="9" hidden="1"/>
    <cellStyle name="Hipervínculo visitado" xfId="69" builtinId="9" hidden="1"/>
    <cellStyle name="Hipervínculo visitado" xfId="61" builtinId="9" hidden="1"/>
    <cellStyle name="Hipervínculo visitado" xfId="25" builtinId="9" hidden="1"/>
    <cellStyle name="Hipervínculo visitado" xfId="27"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45" builtinId="9" hidden="1"/>
    <cellStyle name="Hipervínculo visitado" xfId="29" builtinId="9" hidden="1"/>
    <cellStyle name="Hipervínculo visitado" xfId="12" builtinId="9" hidden="1"/>
    <cellStyle name="Hipervínculo visitado" xfId="14" builtinId="9" hidden="1"/>
    <cellStyle name="Hipervínculo visitado" xfId="16" builtinId="9" hidden="1"/>
    <cellStyle name="Hipervínculo visitado" xfId="19" builtinId="9" hidden="1"/>
    <cellStyle name="Hipervínculo visitado" xfId="21" builtinId="9" hidden="1"/>
    <cellStyle name="Hipervínculo visitado" xfId="23" builtinId="9" hidden="1"/>
    <cellStyle name="Hipervínculo visitado" xfId="6" builtinId="9" hidden="1"/>
    <cellStyle name="Hipervínculo visitado" xfId="8" builtinId="9" hidden="1"/>
    <cellStyle name="Hipervínculo visitado" xfId="10" builtinId="9" hidden="1"/>
    <cellStyle name="Hipervínculo visitado" xfId="4" builtinId="9" hidden="1"/>
    <cellStyle name="Hipervínculo visitado" xfId="2" builtinId="9" hidden="1"/>
    <cellStyle name="Normal" xfId="0" builtinId="0"/>
    <cellStyle name="Normal 2" xfId="17"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19050</xdr:colOff>
      <xdr:row>56</xdr:row>
      <xdr:rowOff>0</xdr:rowOff>
    </xdr:from>
    <xdr:to>
      <xdr:col>22</xdr:col>
      <xdr:colOff>76200</xdr:colOff>
      <xdr:row>56</xdr:row>
      <xdr:rowOff>0</xdr:rowOff>
    </xdr:to>
    <xdr:cxnSp macro="">
      <xdr:nvCxnSpPr>
        <xdr:cNvPr id="2" name="Conector recto de flecha 3">
          <a:extLst>
            <a:ext uri="{FF2B5EF4-FFF2-40B4-BE49-F238E27FC236}">
              <a16:creationId xmlns:a16="http://schemas.microsoft.com/office/drawing/2014/main" id="{00000000-0008-0000-0800-000002000000}"/>
            </a:ext>
          </a:extLst>
        </xdr:cNvPr>
        <xdr:cNvCxnSpPr/>
      </xdr:nvCxnSpPr>
      <xdr:spPr>
        <a:xfrm>
          <a:off x="844550" y="4229100"/>
          <a:ext cx="99377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219075</xdr:colOff>
      <xdr:row>39</xdr:row>
      <xdr:rowOff>190500</xdr:rowOff>
    </xdr:from>
    <xdr:to>
      <xdr:col>8</xdr:col>
      <xdr:colOff>219075</xdr:colOff>
      <xdr:row>57</xdr:row>
      <xdr:rowOff>66675</xdr:rowOff>
    </xdr:to>
    <xdr:cxnSp macro="">
      <xdr:nvCxnSpPr>
        <xdr:cNvPr id="3" name="Conector recto de flecha 5">
          <a:extLst>
            <a:ext uri="{FF2B5EF4-FFF2-40B4-BE49-F238E27FC236}">
              <a16:creationId xmlns:a16="http://schemas.microsoft.com/office/drawing/2014/main" id="{00000000-0008-0000-0800-000003000000}"/>
            </a:ext>
          </a:extLst>
        </xdr:cNvPr>
        <xdr:cNvCxnSpPr/>
      </xdr:nvCxnSpPr>
      <xdr:spPr>
        <a:xfrm flipV="1">
          <a:off x="1044575" y="1143000"/>
          <a:ext cx="0" cy="3343275"/>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21</xdr:col>
      <xdr:colOff>38100</xdr:colOff>
      <xdr:row>41</xdr:row>
      <xdr:rowOff>60959</xdr:rowOff>
    </xdr:from>
    <xdr:to>
      <xdr:col>21</xdr:col>
      <xdr:colOff>274320</xdr:colOff>
      <xdr:row>46</xdr:row>
      <xdr:rowOff>160020</xdr:rowOff>
    </xdr:to>
    <xdr:sp macro="" textlink="">
      <xdr:nvSpPr>
        <xdr:cNvPr id="4" name="Cerrar llave 1">
          <a:extLst>
            <a:ext uri="{FF2B5EF4-FFF2-40B4-BE49-F238E27FC236}">
              <a16:creationId xmlns:a16="http://schemas.microsoft.com/office/drawing/2014/main" id="{00000000-0008-0000-0800-000004000000}"/>
            </a:ext>
          </a:extLst>
        </xdr:cNvPr>
        <xdr:cNvSpPr/>
      </xdr:nvSpPr>
      <xdr:spPr>
        <a:xfrm>
          <a:off x="9918700" y="1407159"/>
          <a:ext cx="236220" cy="1051561"/>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21</xdr:col>
      <xdr:colOff>38100</xdr:colOff>
      <xdr:row>47</xdr:row>
      <xdr:rowOff>76200</xdr:rowOff>
    </xdr:from>
    <xdr:to>
      <xdr:col>21</xdr:col>
      <xdr:colOff>220980</xdr:colOff>
      <xdr:row>50</xdr:row>
      <xdr:rowOff>152400</xdr:rowOff>
    </xdr:to>
    <xdr:sp macro="" textlink="">
      <xdr:nvSpPr>
        <xdr:cNvPr id="5" name="Cerrar llave 4">
          <a:extLst>
            <a:ext uri="{FF2B5EF4-FFF2-40B4-BE49-F238E27FC236}">
              <a16:creationId xmlns:a16="http://schemas.microsoft.com/office/drawing/2014/main" id="{00000000-0008-0000-0800-000005000000}"/>
            </a:ext>
          </a:extLst>
        </xdr:cNvPr>
        <xdr:cNvSpPr/>
      </xdr:nvSpPr>
      <xdr:spPr>
        <a:xfrm>
          <a:off x="9918700" y="2565400"/>
          <a:ext cx="182880" cy="647700"/>
        </a:xfrm>
        <a:prstGeom prst="rightBrace">
          <a:avLst/>
        </a:prstGeom>
        <a:ln>
          <a:solidFill>
            <a:srgbClr val="FFC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21</xdr:col>
      <xdr:colOff>47625</xdr:colOff>
      <xdr:row>51</xdr:row>
      <xdr:rowOff>66676</xdr:rowOff>
    </xdr:from>
    <xdr:to>
      <xdr:col>21</xdr:col>
      <xdr:colOff>201930</xdr:colOff>
      <xdr:row>53</xdr:row>
      <xdr:rowOff>180976</xdr:rowOff>
    </xdr:to>
    <xdr:sp macro="" textlink="">
      <xdr:nvSpPr>
        <xdr:cNvPr id="6" name="Cerrar llave 7">
          <a:extLst>
            <a:ext uri="{FF2B5EF4-FFF2-40B4-BE49-F238E27FC236}">
              <a16:creationId xmlns:a16="http://schemas.microsoft.com/office/drawing/2014/main" id="{00000000-0008-0000-0800-000006000000}"/>
            </a:ext>
          </a:extLst>
        </xdr:cNvPr>
        <xdr:cNvSpPr/>
      </xdr:nvSpPr>
      <xdr:spPr>
        <a:xfrm>
          <a:off x="9928225" y="3317876"/>
          <a:ext cx="154305" cy="495300"/>
        </a:xfrm>
        <a:prstGeom prst="rightBrace">
          <a:avLst/>
        </a:prstGeom>
        <a:ln>
          <a:solidFill>
            <a:srgbClr val="00B05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11.42578125" defaultRowHeight="1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4.9989318521683403E-2"/>
  </sheetPr>
  <dimension ref="A1:S246"/>
  <sheetViews>
    <sheetView tabSelected="1" topLeftCell="A10" zoomScale="125" zoomScaleNormal="125" zoomScalePageLayoutView="125" workbookViewId="0">
      <selection activeCell="C10" sqref="C10"/>
    </sheetView>
  </sheetViews>
  <sheetFormatPr defaultColWidth="11.42578125" defaultRowHeight="15"/>
  <cols>
    <col min="1" max="1" width="23.85546875" style="8" customWidth="1"/>
    <col min="2" max="2" width="31.42578125" style="8" customWidth="1"/>
    <col min="3" max="3" width="36.140625" style="8" customWidth="1"/>
    <col min="4" max="5" width="28.42578125" hidden="1" customWidth="1"/>
    <col min="6" max="6" width="9.28515625" style="34" customWidth="1"/>
    <col min="7" max="7" width="11" style="34" customWidth="1"/>
    <col min="8" max="8" width="6.140625" style="35" customWidth="1"/>
    <col min="9" max="9" width="8.7109375" style="35" customWidth="1"/>
    <col min="10" max="10" width="8.42578125" style="35" customWidth="1"/>
    <col min="11" max="11" width="11" style="35" customWidth="1"/>
    <col min="12" max="12" width="7.85546875" style="35" customWidth="1"/>
    <col min="13" max="13" width="7" style="35" customWidth="1"/>
    <col min="14" max="14" width="6.85546875" style="8" customWidth="1"/>
    <col min="15" max="15" width="7.42578125" customWidth="1"/>
    <col min="16" max="16" width="16" customWidth="1"/>
    <col min="17" max="17" width="27.28515625" style="27" customWidth="1"/>
    <col min="18" max="18" width="27.85546875" style="27" customWidth="1"/>
    <col min="19" max="19" width="29.28515625" style="27" customWidth="1"/>
  </cols>
  <sheetData>
    <row r="1" spans="1:19" s="13" customFormat="1" ht="39.75" customHeight="1">
      <c r="A1" s="156" t="s">
        <v>0</v>
      </c>
      <c r="B1" s="157"/>
      <c r="C1" s="157"/>
      <c r="D1" s="157"/>
      <c r="E1" s="157"/>
      <c r="F1" s="157"/>
      <c r="G1" s="157"/>
      <c r="H1" s="157"/>
      <c r="I1" s="157"/>
      <c r="J1" s="157"/>
      <c r="K1" s="157"/>
      <c r="L1" s="157"/>
      <c r="M1" s="158"/>
    </row>
    <row r="2" spans="1:19" s="13" customFormat="1" ht="21">
      <c r="A2" s="159" t="s">
        <v>1</v>
      </c>
      <c r="B2" s="159"/>
      <c r="C2" s="159"/>
      <c r="D2" s="159"/>
      <c r="E2" s="159"/>
      <c r="F2" s="159"/>
      <c r="G2" s="159"/>
      <c r="H2" s="159"/>
      <c r="I2" s="159"/>
      <c r="J2" s="159"/>
      <c r="K2" s="159"/>
      <c r="L2" s="159"/>
      <c r="M2" s="159"/>
    </row>
    <row r="3" spans="1:19" s="13" customFormat="1" ht="21">
      <c r="A3" s="159" t="s">
        <v>2</v>
      </c>
      <c r="B3" s="159"/>
      <c r="C3" s="159"/>
      <c r="D3" s="159"/>
      <c r="E3" s="159"/>
      <c r="F3" s="159"/>
      <c r="G3" s="159"/>
      <c r="H3" s="159"/>
      <c r="I3" s="159"/>
      <c r="J3" s="159"/>
      <c r="K3" s="159"/>
      <c r="L3" s="159"/>
      <c r="M3" s="159"/>
    </row>
    <row r="4" spans="1:19" s="13" customFormat="1" ht="21">
      <c r="A4" s="159" t="s">
        <v>3</v>
      </c>
      <c r="B4" s="159"/>
      <c r="C4" s="159"/>
      <c r="D4" s="159"/>
      <c r="E4" s="159"/>
      <c r="F4" s="159"/>
      <c r="G4" s="159"/>
      <c r="H4" s="159"/>
      <c r="I4" s="159"/>
      <c r="J4" s="159"/>
      <c r="K4" s="159"/>
      <c r="L4" s="159"/>
      <c r="M4" s="159"/>
    </row>
    <row r="5" spans="1:19" s="13" customFormat="1" ht="27" customHeight="1">
      <c r="A5" s="160" t="s">
        <v>4</v>
      </c>
      <c r="B5" s="160" t="s">
        <v>5</v>
      </c>
      <c r="C5" s="160" t="s">
        <v>6</v>
      </c>
      <c r="D5" s="14"/>
      <c r="E5" s="14"/>
      <c r="F5" s="161" t="s">
        <v>7</v>
      </c>
      <c r="G5" s="161"/>
      <c r="H5" s="163" t="s">
        <v>8</v>
      </c>
      <c r="I5" s="163"/>
      <c r="J5" s="163"/>
      <c r="K5" s="163"/>
      <c r="L5" s="163"/>
      <c r="M5" s="163"/>
    </row>
    <row r="6" spans="1:19" s="13" customFormat="1" ht="22.5" customHeight="1">
      <c r="A6" s="160"/>
      <c r="B6" s="160"/>
      <c r="C6" s="160"/>
      <c r="D6" s="14"/>
      <c r="E6" s="14"/>
      <c r="F6" s="162"/>
      <c r="G6" s="162"/>
      <c r="H6" s="164" t="s">
        <v>9</v>
      </c>
      <c r="I6" s="164"/>
      <c r="J6" s="164"/>
      <c r="K6" s="145" t="s">
        <v>10</v>
      </c>
      <c r="L6" s="145"/>
      <c r="M6" s="146" t="s">
        <v>11</v>
      </c>
    </row>
    <row r="7" spans="1:19" s="13" customFormat="1" ht="148.5" customHeight="1">
      <c r="A7" s="160"/>
      <c r="B7" s="160"/>
      <c r="C7" s="160"/>
      <c r="D7" s="15" t="s">
        <v>12</v>
      </c>
      <c r="E7" s="16" t="s">
        <v>13</v>
      </c>
      <c r="F7" s="17" t="s">
        <v>14</v>
      </c>
      <c r="G7" s="17" t="s">
        <v>15</v>
      </c>
      <c r="H7" s="18" t="s">
        <v>16</v>
      </c>
      <c r="I7" s="19" t="s">
        <v>17</v>
      </c>
      <c r="J7" s="19" t="s">
        <v>18</v>
      </c>
      <c r="K7" s="20" t="s">
        <v>19</v>
      </c>
      <c r="L7" s="20" t="s">
        <v>20</v>
      </c>
      <c r="M7" s="146"/>
    </row>
    <row r="8" spans="1:19" ht="31.5" customHeight="1">
      <c r="A8" s="147" t="s">
        <v>21</v>
      </c>
      <c r="B8" s="150" t="s">
        <v>22</v>
      </c>
      <c r="C8" s="9"/>
      <c r="D8" s="6"/>
      <c r="E8" s="6"/>
      <c r="F8" s="10"/>
      <c r="G8" s="10"/>
      <c r="H8" s="10"/>
      <c r="I8" s="10"/>
      <c r="J8" s="10"/>
      <c r="K8" s="10"/>
      <c r="L8" s="10"/>
      <c r="M8" s="21">
        <f>(H8+I8+J8)*(K8+L8)</f>
        <v>0</v>
      </c>
      <c r="N8"/>
      <c r="Q8"/>
      <c r="R8"/>
      <c r="S8"/>
    </row>
    <row r="9" spans="1:19">
      <c r="A9" s="148"/>
      <c r="B9" s="151"/>
      <c r="C9" s="9"/>
      <c r="D9" s="6"/>
      <c r="E9" s="6"/>
      <c r="F9" s="10"/>
      <c r="G9" s="10"/>
      <c r="H9" s="10"/>
      <c r="I9" s="10"/>
      <c r="J9" s="10"/>
      <c r="K9" s="10"/>
      <c r="L9" s="10"/>
      <c r="M9" s="21">
        <f t="shared" ref="M9:M71" si="0">(H9+I9+J9)*(K9+L9)</f>
        <v>0</v>
      </c>
      <c r="N9"/>
      <c r="Q9"/>
      <c r="R9"/>
      <c r="S9"/>
    </row>
    <row r="10" spans="1:19" ht="68.25" customHeight="1">
      <c r="A10" s="148"/>
      <c r="B10" s="151"/>
      <c r="C10" s="9"/>
      <c r="D10" s="6"/>
      <c r="E10" s="6"/>
      <c r="F10" s="10"/>
      <c r="G10" s="10"/>
      <c r="H10" s="10"/>
      <c r="I10" s="10"/>
      <c r="J10" s="10"/>
      <c r="K10" s="10"/>
      <c r="L10" s="10"/>
      <c r="M10" s="21">
        <f t="shared" si="0"/>
        <v>0</v>
      </c>
      <c r="N10"/>
      <c r="Q10"/>
      <c r="R10"/>
      <c r="S10"/>
    </row>
    <row r="11" spans="1:19">
      <c r="A11" s="148"/>
      <c r="B11" s="151"/>
      <c r="C11" s="22"/>
      <c r="D11" s="6"/>
      <c r="E11" s="6"/>
      <c r="F11" s="10"/>
      <c r="G11" s="10"/>
      <c r="H11" s="10"/>
      <c r="I11" s="10"/>
      <c r="J11" s="10"/>
      <c r="K11" s="10"/>
      <c r="L11" s="10"/>
      <c r="M11" s="21">
        <f t="shared" si="0"/>
        <v>0</v>
      </c>
      <c r="N11"/>
      <c r="Q11"/>
      <c r="R11"/>
      <c r="S11"/>
    </row>
    <row r="12" spans="1:19">
      <c r="A12" s="148"/>
      <c r="B12" s="152"/>
      <c r="C12" s="22"/>
      <c r="D12" s="6"/>
      <c r="E12" s="6"/>
      <c r="F12" s="10"/>
      <c r="G12" s="10"/>
      <c r="H12" s="10"/>
      <c r="I12" s="10"/>
      <c r="J12" s="10"/>
      <c r="K12" s="10"/>
      <c r="L12" s="10"/>
      <c r="M12" s="21">
        <f t="shared" si="0"/>
        <v>0</v>
      </c>
      <c r="N12"/>
      <c r="Q12"/>
      <c r="R12"/>
      <c r="S12"/>
    </row>
    <row r="13" spans="1:19" ht="24" customHeight="1">
      <c r="A13" s="148"/>
      <c r="B13" s="153" t="s">
        <v>23</v>
      </c>
      <c r="C13" s="9"/>
      <c r="D13" s="6"/>
      <c r="E13" s="6"/>
      <c r="F13" s="10"/>
      <c r="G13" s="10"/>
      <c r="H13" s="10"/>
      <c r="I13" s="10"/>
      <c r="J13" s="10"/>
      <c r="K13" s="10"/>
      <c r="L13" s="23"/>
      <c r="M13" s="21">
        <f t="shared" si="0"/>
        <v>0</v>
      </c>
      <c r="N13"/>
      <c r="Q13"/>
      <c r="R13"/>
      <c r="S13"/>
    </row>
    <row r="14" spans="1:19" ht="34.5" customHeight="1">
      <c r="A14" s="148"/>
      <c r="B14" s="153"/>
      <c r="C14" s="9"/>
      <c r="D14" s="6"/>
      <c r="E14" s="6"/>
      <c r="F14" s="10"/>
      <c r="G14" s="10"/>
      <c r="H14" s="10"/>
      <c r="I14" s="10"/>
      <c r="J14" s="10"/>
      <c r="K14" s="10"/>
      <c r="L14" s="23"/>
      <c r="M14" s="21">
        <f t="shared" si="0"/>
        <v>0</v>
      </c>
      <c r="N14"/>
      <c r="Q14"/>
      <c r="R14"/>
      <c r="S14"/>
    </row>
    <row r="15" spans="1:19" ht="39" customHeight="1">
      <c r="A15" s="148"/>
      <c r="B15" s="24" t="s">
        <v>24</v>
      </c>
      <c r="C15" s="9"/>
      <c r="D15" s="6"/>
      <c r="E15" s="6"/>
      <c r="F15" s="10"/>
      <c r="G15" s="10"/>
      <c r="H15" s="10"/>
      <c r="I15" s="10"/>
      <c r="J15" s="10"/>
      <c r="K15" s="23"/>
      <c r="L15" s="23"/>
      <c r="M15" s="21">
        <f t="shared" si="0"/>
        <v>0</v>
      </c>
      <c r="N15"/>
      <c r="Q15"/>
      <c r="R15"/>
      <c r="S15"/>
    </row>
    <row r="16" spans="1:19" ht="36" customHeight="1">
      <c r="A16" s="148"/>
      <c r="B16" s="24" t="s">
        <v>25</v>
      </c>
      <c r="C16" s="9"/>
      <c r="D16" s="6"/>
      <c r="E16" s="6"/>
      <c r="F16" s="10"/>
      <c r="G16" s="10"/>
      <c r="H16" s="10"/>
      <c r="I16" s="10"/>
      <c r="J16" s="10"/>
      <c r="K16" s="10"/>
      <c r="L16" s="10"/>
      <c r="M16" s="21">
        <f>(H16+I16+J16)*(K16+L16)</f>
        <v>0</v>
      </c>
      <c r="N16"/>
      <c r="Q16"/>
      <c r="R16"/>
      <c r="S16"/>
    </row>
    <row r="17" spans="1:19" ht="36" customHeight="1">
      <c r="A17" s="148"/>
      <c r="B17" s="9" t="s">
        <v>26</v>
      </c>
      <c r="C17" s="9"/>
      <c r="D17" s="6"/>
      <c r="E17" s="6"/>
      <c r="F17" s="10"/>
      <c r="G17" s="10"/>
      <c r="H17" s="10"/>
      <c r="I17" s="10"/>
      <c r="J17" s="10"/>
      <c r="K17" s="10"/>
      <c r="L17" s="23"/>
      <c r="M17" s="21">
        <f t="shared" ref="M17:M18" si="1">(H17+I17+J17)*(K17+L17)</f>
        <v>0</v>
      </c>
      <c r="N17"/>
      <c r="Q17"/>
      <c r="R17"/>
      <c r="S17"/>
    </row>
    <row r="18" spans="1:19">
      <c r="A18" s="148"/>
      <c r="B18" s="9" t="s">
        <v>27</v>
      </c>
      <c r="C18" s="9"/>
      <c r="D18" s="6"/>
      <c r="E18" s="6"/>
      <c r="F18" s="10"/>
      <c r="G18" s="10"/>
      <c r="H18" s="10"/>
      <c r="I18" s="10"/>
      <c r="J18" s="10"/>
      <c r="K18" s="10"/>
      <c r="L18" s="23"/>
      <c r="M18" s="21">
        <f t="shared" si="1"/>
        <v>0</v>
      </c>
      <c r="N18"/>
      <c r="Q18"/>
      <c r="R18"/>
      <c r="S18"/>
    </row>
    <row r="19" spans="1:19" ht="39.75" customHeight="1">
      <c r="A19" s="149"/>
      <c r="B19" s="25" t="s">
        <v>28</v>
      </c>
      <c r="C19" s="9"/>
      <c r="D19" s="6"/>
      <c r="E19" s="6"/>
      <c r="F19" s="10"/>
      <c r="G19" s="10"/>
      <c r="H19" s="10"/>
      <c r="I19" s="10"/>
      <c r="J19" s="10"/>
      <c r="K19" s="10"/>
      <c r="L19" s="10"/>
      <c r="M19" s="21">
        <f t="shared" si="0"/>
        <v>0</v>
      </c>
      <c r="N19"/>
      <c r="Q19"/>
      <c r="R19"/>
      <c r="S19"/>
    </row>
    <row r="20" spans="1:19" ht="15.75" customHeight="1">
      <c r="A20" s="147" t="s">
        <v>29</v>
      </c>
      <c r="B20" s="153" t="s">
        <v>23</v>
      </c>
      <c r="C20" s="9"/>
      <c r="D20" s="6"/>
      <c r="E20" s="6"/>
      <c r="F20" s="10"/>
      <c r="G20" s="10"/>
      <c r="H20" s="10"/>
      <c r="I20" s="10"/>
      <c r="J20" s="10"/>
      <c r="K20" s="10"/>
      <c r="L20" s="10"/>
      <c r="M20" s="21">
        <f>(H20+I20+J20)*(K20+L20)</f>
        <v>0</v>
      </c>
      <c r="N20"/>
      <c r="Q20"/>
      <c r="R20"/>
      <c r="S20"/>
    </row>
    <row r="21" spans="1:19" ht="38.25" customHeight="1">
      <c r="A21" s="148"/>
      <c r="B21" s="153"/>
      <c r="C21" s="9"/>
      <c r="D21" s="6"/>
      <c r="E21" s="6"/>
      <c r="F21" s="10"/>
      <c r="G21" s="10"/>
      <c r="H21" s="10"/>
      <c r="I21" s="10"/>
      <c r="J21" s="10"/>
      <c r="K21" s="10"/>
      <c r="L21" s="23"/>
      <c r="M21" s="21">
        <f t="shared" ref="M21:M23" si="2">(H21+I21+J21)*(K21+L21)</f>
        <v>0</v>
      </c>
      <c r="N21"/>
      <c r="Q21"/>
      <c r="R21"/>
      <c r="S21"/>
    </row>
    <row r="22" spans="1:19" ht="38.25" customHeight="1">
      <c r="A22" s="148"/>
      <c r="B22" s="153"/>
      <c r="C22" s="22"/>
      <c r="D22" s="6"/>
      <c r="E22" s="6"/>
      <c r="F22" s="10"/>
      <c r="G22" s="10"/>
      <c r="H22" s="10"/>
      <c r="I22" s="10"/>
      <c r="J22" s="10"/>
      <c r="K22" s="10"/>
      <c r="L22" s="23"/>
      <c r="M22" s="21">
        <f t="shared" si="2"/>
        <v>0</v>
      </c>
      <c r="N22"/>
      <c r="Q22"/>
      <c r="R22"/>
      <c r="S22"/>
    </row>
    <row r="23" spans="1:19" ht="54.75" customHeight="1">
      <c r="A23" s="148"/>
      <c r="B23" s="154" t="s">
        <v>25</v>
      </c>
      <c r="C23" s="22"/>
      <c r="D23" s="6"/>
      <c r="E23" s="6"/>
      <c r="F23" s="10"/>
      <c r="G23" s="10"/>
      <c r="H23" s="10"/>
      <c r="I23" s="10"/>
      <c r="J23" s="10"/>
      <c r="K23" s="10"/>
      <c r="L23" s="23"/>
      <c r="M23" s="21">
        <f t="shared" si="2"/>
        <v>0</v>
      </c>
      <c r="N23"/>
      <c r="Q23"/>
      <c r="R23"/>
      <c r="S23"/>
    </row>
    <row r="24" spans="1:19" ht="45" customHeight="1">
      <c r="A24" s="149"/>
      <c r="B24" s="155"/>
      <c r="C24" s="9"/>
      <c r="D24" s="6"/>
      <c r="E24" s="6"/>
      <c r="F24" s="10"/>
      <c r="G24" s="10"/>
      <c r="H24" s="10"/>
      <c r="I24" s="10"/>
      <c r="J24" s="10"/>
      <c r="K24" s="10"/>
      <c r="L24" s="10"/>
      <c r="M24" s="21">
        <f t="shared" si="0"/>
        <v>0</v>
      </c>
      <c r="N24"/>
      <c r="Q24"/>
      <c r="R24"/>
      <c r="S24"/>
    </row>
    <row r="25" spans="1:19" ht="31.5" customHeight="1">
      <c r="A25" s="165" t="s">
        <v>30</v>
      </c>
      <c r="B25" s="9" t="s">
        <v>31</v>
      </c>
      <c r="C25" s="26"/>
      <c r="D25" s="6"/>
      <c r="E25" s="6"/>
      <c r="F25" s="10"/>
      <c r="G25" s="10"/>
      <c r="H25" s="10"/>
      <c r="I25" s="10"/>
      <c r="J25" s="10"/>
      <c r="K25" s="10"/>
      <c r="L25" s="10"/>
      <c r="M25" s="21">
        <f>(H25+I25+J25)*(K25+L25)</f>
        <v>0</v>
      </c>
    </row>
    <row r="26" spans="1:19" ht="30">
      <c r="A26" s="165"/>
      <c r="B26" s="9" t="s">
        <v>28</v>
      </c>
      <c r="C26" s="9"/>
      <c r="D26" s="6"/>
      <c r="E26" s="6"/>
      <c r="F26" s="10"/>
      <c r="G26" s="10"/>
      <c r="H26" s="10"/>
      <c r="I26" s="10"/>
      <c r="J26" s="10"/>
      <c r="K26" s="10"/>
      <c r="L26" s="10"/>
      <c r="M26" s="21">
        <f>(H26+I26+J26)*(K26+L26)</f>
        <v>0</v>
      </c>
    </row>
    <row r="27" spans="1:19" ht="30">
      <c r="A27" s="165" t="s">
        <v>32</v>
      </c>
      <c r="B27" s="9" t="s">
        <v>33</v>
      </c>
      <c r="C27" s="9"/>
      <c r="D27" s="6"/>
      <c r="E27" s="6"/>
      <c r="F27" s="10"/>
      <c r="G27" s="10"/>
      <c r="H27" s="10"/>
      <c r="I27" s="10"/>
      <c r="J27" s="10"/>
      <c r="K27" s="10"/>
      <c r="L27" s="10"/>
      <c r="M27" s="21">
        <f t="shared" ref="M27:M31" si="3">(H27+I27+J27)*(K27+L27)</f>
        <v>0</v>
      </c>
    </row>
    <row r="28" spans="1:19" ht="54.75" customHeight="1">
      <c r="A28" s="165"/>
      <c r="B28" s="9" t="s">
        <v>34</v>
      </c>
      <c r="C28" s="9"/>
      <c r="D28" s="6"/>
      <c r="E28" s="6"/>
      <c r="F28" s="10"/>
      <c r="G28" s="10"/>
      <c r="H28" s="10"/>
      <c r="I28" s="10"/>
      <c r="J28" s="10"/>
      <c r="K28" s="10"/>
      <c r="L28" s="10"/>
      <c r="M28" s="21">
        <f t="shared" si="3"/>
        <v>0</v>
      </c>
    </row>
    <row r="29" spans="1:19">
      <c r="A29" s="165" t="s">
        <v>35</v>
      </c>
      <c r="B29" s="153" t="s">
        <v>36</v>
      </c>
      <c r="C29" s="9"/>
      <c r="D29" s="6"/>
      <c r="E29" s="6"/>
      <c r="F29" s="10"/>
      <c r="G29" s="10"/>
      <c r="H29" s="10"/>
      <c r="I29" s="10"/>
      <c r="J29" s="10"/>
      <c r="K29" s="10"/>
      <c r="L29" s="10"/>
      <c r="M29" s="21">
        <f t="shared" si="3"/>
        <v>0</v>
      </c>
    </row>
    <row r="30" spans="1:19">
      <c r="A30" s="165"/>
      <c r="B30" s="153"/>
      <c r="C30" s="9"/>
      <c r="D30" s="6"/>
      <c r="E30" s="6"/>
      <c r="F30" s="10"/>
      <c r="G30" s="10"/>
      <c r="H30" s="10"/>
      <c r="I30" s="10"/>
      <c r="J30" s="10"/>
      <c r="K30" s="10"/>
      <c r="L30" s="10"/>
      <c r="M30" s="28">
        <f t="shared" si="3"/>
        <v>0</v>
      </c>
    </row>
    <row r="31" spans="1:19">
      <c r="A31" s="165"/>
      <c r="B31" s="153"/>
      <c r="C31" s="9"/>
      <c r="D31" s="6"/>
      <c r="E31" s="6"/>
      <c r="F31" s="10"/>
      <c r="G31" s="10"/>
      <c r="H31" s="10"/>
      <c r="I31" s="10"/>
      <c r="J31" s="10"/>
      <c r="K31" s="10"/>
      <c r="L31" s="10"/>
      <c r="M31" s="28">
        <f t="shared" si="3"/>
        <v>0</v>
      </c>
    </row>
    <row r="32" spans="1:19">
      <c r="A32" s="165"/>
      <c r="B32" s="166" t="s">
        <v>37</v>
      </c>
      <c r="C32" s="9"/>
      <c r="D32" s="6"/>
      <c r="E32" s="6"/>
      <c r="F32" s="10"/>
      <c r="G32" s="10"/>
      <c r="H32" s="10"/>
      <c r="I32" s="10"/>
      <c r="J32" s="10"/>
      <c r="K32" s="10"/>
      <c r="L32" s="10"/>
      <c r="M32" s="21">
        <f>(H32+I32+J32)*(K32+L32)</f>
        <v>0</v>
      </c>
    </row>
    <row r="33" spans="1:13">
      <c r="A33" s="165"/>
      <c r="B33" s="166"/>
      <c r="C33" s="9"/>
      <c r="D33" s="6"/>
      <c r="E33" s="6"/>
      <c r="F33" s="10"/>
      <c r="G33" s="10"/>
      <c r="H33" s="10"/>
      <c r="I33" s="10"/>
      <c r="J33" s="10"/>
      <c r="K33" s="10"/>
      <c r="L33" s="10"/>
      <c r="M33" s="28">
        <f t="shared" ref="M33:M34" si="4">(H33+I33+J33)*(K33+L33)</f>
        <v>0</v>
      </c>
    </row>
    <row r="34" spans="1:13" ht="36.75" customHeight="1">
      <c r="A34" s="165"/>
      <c r="B34" s="166"/>
      <c r="C34" s="9"/>
      <c r="D34" s="6"/>
      <c r="E34" s="6"/>
      <c r="F34" s="10"/>
      <c r="G34" s="10"/>
      <c r="H34" s="10"/>
      <c r="I34" s="10"/>
      <c r="J34" s="10"/>
      <c r="K34" s="10"/>
      <c r="L34" s="23"/>
      <c r="M34" s="21">
        <f t="shared" si="4"/>
        <v>0</v>
      </c>
    </row>
    <row r="35" spans="1:13">
      <c r="A35" s="165"/>
      <c r="B35" s="154" t="s">
        <v>25</v>
      </c>
      <c r="C35" s="9"/>
      <c r="D35" s="6"/>
      <c r="E35" s="6"/>
      <c r="F35" s="10"/>
      <c r="G35" s="10"/>
      <c r="H35" s="10"/>
      <c r="I35" s="10"/>
      <c r="J35" s="10"/>
      <c r="K35" s="10"/>
      <c r="L35" s="10"/>
      <c r="M35" s="28">
        <f>(H35+I35+J35)*(K35+L35)</f>
        <v>0</v>
      </c>
    </row>
    <row r="36" spans="1:13" ht="32.25" customHeight="1">
      <c r="A36" s="165"/>
      <c r="B36" s="167"/>
      <c r="C36" s="9"/>
      <c r="D36" s="6"/>
      <c r="E36" s="6"/>
      <c r="F36" s="10"/>
      <c r="G36" s="10"/>
      <c r="H36" s="10"/>
      <c r="I36" s="10"/>
      <c r="J36" s="10"/>
      <c r="K36" s="10"/>
      <c r="L36" s="23"/>
      <c r="M36" s="21">
        <f t="shared" ref="M36:M40" si="5">(H36+I36+J36)*(K36+L36)</f>
        <v>0</v>
      </c>
    </row>
    <row r="37" spans="1:13" ht="55.5" customHeight="1">
      <c r="A37" s="165"/>
      <c r="B37" s="167"/>
      <c r="C37" s="9"/>
      <c r="D37" s="6"/>
      <c r="E37" s="6"/>
      <c r="F37" s="10"/>
      <c r="G37" s="10"/>
      <c r="H37" s="10"/>
      <c r="I37" s="10"/>
      <c r="J37" s="10"/>
      <c r="K37" s="10"/>
      <c r="L37" s="23"/>
      <c r="M37" s="21">
        <f t="shared" si="5"/>
        <v>0</v>
      </c>
    </row>
    <row r="38" spans="1:13" ht="39" customHeight="1">
      <c r="A38" s="165"/>
      <c r="B38" s="155"/>
      <c r="C38" s="9"/>
      <c r="D38" s="6"/>
      <c r="E38" s="6"/>
      <c r="F38" s="10"/>
      <c r="G38" s="10"/>
      <c r="H38" s="10"/>
      <c r="I38" s="10"/>
      <c r="J38" s="10"/>
      <c r="K38" s="10"/>
      <c r="L38" s="10"/>
      <c r="M38" s="21">
        <f t="shared" si="5"/>
        <v>0</v>
      </c>
    </row>
    <row r="39" spans="1:13" ht="30.75" customHeight="1">
      <c r="A39" s="165" t="s">
        <v>38</v>
      </c>
      <c r="B39" s="9" t="s">
        <v>39</v>
      </c>
      <c r="C39" s="9"/>
      <c r="D39" s="6"/>
      <c r="E39" s="6"/>
      <c r="F39" s="10"/>
      <c r="G39" s="10"/>
      <c r="H39" s="10"/>
      <c r="I39" s="10"/>
      <c r="J39" s="10"/>
      <c r="K39" s="10"/>
      <c r="L39" s="10"/>
      <c r="M39" s="21">
        <f t="shared" si="5"/>
        <v>0</v>
      </c>
    </row>
    <row r="40" spans="1:13" ht="30.75" customHeight="1">
      <c r="A40" s="165"/>
      <c r="B40" s="150" t="s">
        <v>40</v>
      </c>
      <c r="C40" s="9"/>
      <c r="D40" s="5"/>
      <c r="E40" s="5"/>
      <c r="F40" s="9"/>
      <c r="G40" s="9"/>
      <c r="H40" s="9"/>
      <c r="I40" s="9"/>
      <c r="J40" s="9"/>
      <c r="K40" s="9"/>
      <c r="L40" s="9"/>
      <c r="M40" s="21">
        <f t="shared" si="5"/>
        <v>0</v>
      </c>
    </row>
    <row r="41" spans="1:13" ht="45.75" customHeight="1">
      <c r="A41" s="165"/>
      <c r="B41" s="152"/>
      <c r="C41" s="9"/>
      <c r="D41" s="6"/>
      <c r="E41" s="6"/>
      <c r="F41" s="10"/>
      <c r="G41" s="10"/>
      <c r="H41" s="10"/>
      <c r="I41" s="10"/>
      <c r="J41" s="10"/>
      <c r="K41" s="10"/>
      <c r="L41" s="10"/>
      <c r="M41" s="21">
        <f>(H41+I41+J41)*(K41+L41)</f>
        <v>0</v>
      </c>
    </row>
    <row r="42" spans="1:13" ht="30">
      <c r="A42" s="165"/>
      <c r="B42" s="9" t="s">
        <v>41</v>
      </c>
      <c r="C42" s="9"/>
      <c r="D42" s="6"/>
      <c r="E42" s="6"/>
      <c r="F42" s="10"/>
      <c r="G42" s="10"/>
      <c r="H42" s="10"/>
      <c r="I42" s="10"/>
      <c r="J42" s="10"/>
      <c r="K42" s="10"/>
      <c r="L42" s="10"/>
      <c r="M42" s="21">
        <f t="shared" ref="M42:M48" si="6">(H42+I42+J42)*(K42+L42)</f>
        <v>0</v>
      </c>
    </row>
    <row r="43" spans="1:13" ht="15.75" customHeight="1">
      <c r="A43" s="165" t="s">
        <v>42</v>
      </c>
      <c r="B43" s="150" t="s">
        <v>43</v>
      </c>
      <c r="C43" s="9"/>
      <c r="D43" s="6"/>
      <c r="E43" s="6"/>
      <c r="F43" s="10"/>
      <c r="G43" s="10"/>
      <c r="H43" s="10"/>
      <c r="I43" s="10"/>
      <c r="J43" s="10"/>
      <c r="K43" s="10"/>
      <c r="L43" s="10"/>
      <c r="M43" s="21">
        <f t="shared" si="6"/>
        <v>0</v>
      </c>
    </row>
    <row r="44" spans="1:13">
      <c r="A44" s="165"/>
      <c r="B44" s="151"/>
      <c r="C44" s="9"/>
      <c r="D44" s="6"/>
      <c r="E44" s="6"/>
      <c r="F44" s="10"/>
      <c r="G44" s="10"/>
      <c r="H44" s="10"/>
      <c r="I44" s="10"/>
      <c r="J44" s="10"/>
      <c r="K44" s="10"/>
      <c r="L44" s="10"/>
      <c r="M44" s="21">
        <f t="shared" si="6"/>
        <v>0</v>
      </c>
    </row>
    <row r="45" spans="1:13" ht="34.5" customHeight="1">
      <c r="A45" s="165"/>
      <c r="B45" s="151"/>
      <c r="C45" s="9"/>
      <c r="D45" s="6"/>
      <c r="E45" s="6"/>
      <c r="F45" s="10"/>
      <c r="G45" s="10"/>
      <c r="H45" s="10"/>
      <c r="I45" s="10"/>
      <c r="J45" s="10"/>
      <c r="K45" s="10"/>
      <c r="L45" s="23"/>
      <c r="M45" s="21">
        <f t="shared" si="6"/>
        <v>0</v>
      </c>
    </row>
    <row r="46" spans="1:13">
      <c r="A46" s="165"/>
      <c r="B46" s="152"/>
      <c r="C46" s="9"/>
      <c r="D46" s="6"/>
      <c r="E46" s="6"/>
      <c r="F46" s="10"/>
      <c r="G46" s="10"/>
      <c r="H46" s="10"/>
      <c r="I46" s="10"/>
      <c r="J46" s="10"/>
      <c r="K46" s="10"/>
      <c r="L46" s="23"/>
      <c r="M46" s="21">
        <f t="shared" si="6"/>
        <v>0</v>
      </c>
    </row>
    <row r="47" spans="1:13">
      <c r="A47" s="147" t="s">
        <v>44</v>
      </c>
      <c r="B47" s="150" t="s">
        <v>45</v>
      </c>
      <c r="C47" s="9"/>
      <c r="D47" s="6"/>
      <c r="E47" s="6"/>
      <c r="F47" s="10"/>
      <c r="G47" s="10"/>
      <c r="H47" s="10"/>
      <c r="I47" s="10"/>
      <c r="J47" s="10"/>
      <c r="K47" s="10"/>
      <c r="L47" s="23"/>
      <c r="M47" s="21">
        <f t="shared" si="6"/>
        <v>0</v>
      </c>
    </row>
    <row r="48" spans="1:13">
      <c r="A48" s="148"/>
      <c r="B48" s="151"/>
      <c r="C48" s="9"/>
      <c r="D48" s="6"/>
      <c r="E48" s="6"/>
      <c r="F48" s="10"/>
      <c r="G48" s="10"/>
      <c r="H48" s="10"/>
      <c r="I48" s="10"/>
      <c r="J48" s="10"/>
      <c r="K48" s="10"/>
      <c r="L48" s="23"/>
      <c r="M48" s="21">
        <f t="shared" si="6"/>
        <v>0</v>
      </c>
    </row>
    <row r="49" spans="1:14">
      <c r="A49" s="149"/>
      <c r="B49" s="152"/>
      <c r="C49" s="9"/>
      <c r="D49" s="6"/>
      <c r="E49" s="6"/>
      <c r="F49" s="10"/>
      <c r="G49" s="10"/>
      <c r="H49" s="10"/>
      <c r="I49" s="10"/>
      <c r="J49" s="10"/>
      <c r="K49" s="10"/>
      <c r="L49" s="10"/>
      <c r="M49" s="21">
        <f t="shared" si="0"/>
        <v>0</v>
      </c>
    </row>
    <row r="50" spans="1:14">
      <c r="A50" s="172" t="s">
        <v>46</v>
      </c>
      <c r="B50" s="150" t="s">
        <v>47</v>
      </c>
      <c r="C50" s="9"/>
      <c r="D50" s="6"/>
      <c r="E50" s="6"/>
      <c r="F50" s="10"/>
      <c r="G50" s="10"/>
      <c r="H50" s="10"/>
      <c r="I50" s="10"/>
      <c r="J50" s="10"/>
      <c r="K50" s="10"/>
      <c r="L50" s="10"/>
      <c r="M50" s="21">
        <f t="shared" si="0"/>
        <v>0</v>
      </c>
    </row>
    <row r="51" spans="1:14">
      <c r="A51" s="173"/>
      <c r="B51" s="152"/>
      <c r="C51" s="9"/>
      <c r="D51" s="6"/>
      <c r="E51" s="6"/>
      <c r="F51" s="10"/>
      <c r="G51" s="10"/>
      <c r="H51" s="10"/>
      <c r="I51" s="10"/>
      <c r="J51" s="10"/>
      <c r="K51" s="10"/>
      <c r="L51" s="10"/>
      <c r="M51" s="21">
        <f t="shared" si="0"/>
        <v>0</v>
      </c>
    </row>
    <row r="52" spans="1:14" ht="51" customHeight="1">
      <c r="A52" s="173"/>
      <c r="B52" s="9" t="s">
        <v>48</v>
      </c>
      <c r="C52" s="9"/>
      <c r="D52" s="6"/>
      <c r="E52" s="6"/>
      <c r="F52" s="10"/>
      <c r="G52" s="10"/>
      <c r="H52" s="10"/>
      <c r="I52" s="10"/>
      <c r="J52" s="10"/>
      <c r="K52" s="10"/>
      <c r="L52" s="10"/>
      <c r="M52" s="21">
        <f t="shared" si="0"/>
        <v>0</v>
      </c>
    </row>
    <row r="53" spans="1:14" ht="45">
      <c r="A53" s="174"/>
      <c r="B53" s="9" t="s">
        <v>49</v>
      </c>
      <c r="C53" s="9"/>
      <c r="D53" s="6"/>
      <c r="E53" s="6"/>
      <c r="F53" s="10"/>
      <c r="G53" s="10"/>
      <c r="H53" s="10"/>
      <c r="I53" s="10"/>
      <c r="J53" s="10"/>
      <c r="K53" s="10"/>
      <c r="L53" s="10"/>
      <c r="M53" s="21">
        <f t="shared" si="0"/>
        <v>0</v>
      </c>
    </row>
    <row r="54" spans="1:14" ht="30">
      <c r="A54" s="29" t="s">
        <v>50</v>
      </c>
      <c r="B54" s="9" t="s">
        <v>51</v>
      </c>
      <c r="C54" s="9"/>
      <c r="D54" s="5"/>
      <c r="E54" s="5"/>
      <c r="F54" s="9"/>
      <c r="G54" s="9"/>
      <c r="H54" s="9"/>
      <c r="I54" s="9"/>
      <c r="J54" s="9"/>
      <c r="K54" s="9"/>
      <c r="L54" s="9"/>
      <c r="M54" s="21">
        <f t="shared" si="0"/>
        <v>0</v>
      </c>
      <c r="N54" s="30"/>
    </row>
    <row r="55" spans="1:14" ht="54" customHeight="1">
      <c r="A55" s="29" t="s">
        <v>52</v>
      </c>
      <c r="B55" s="9" t="s">
        <v>53</v>
      </c>
      <c r="C55" s="9"/>
      <c r="D55" s="5"/>
      <c r="E55" s="5"/>
      <c r="F55" s="9"/>
      <c r="G55" s="9"/>
      <c r="H55" s="9"/>
      <c r="I55" s="9"/>
      <c r="J55" s="9"/>
      <c r="K55" s="9"/>
      <c r="L55" s="9"/>
      <c r="M55" s="21">
        <f t="shared" si="0"/>
        <v>0</v>
      </c>
      <c r="N55" s="30"/>
    </row>
    <row r="56" spans="1:14">
      <c r="A56" s="165" t="s">
        <v>54</v>
      </c>
      <c r="B56" s="153" t="s">
        <v>55</v>
      </c>
      <c r="C56" s="10"/>
      <c r="D56" s="6"/>
      <c r="E56" s="6"/>
      <c r="F56" s="10"/>
      <c r="G56" s="10"/>
      <c r="H56" s="10"/>
      <c r="I56" s="10"/>
      <c r="J56" s="10"/>
      <c r="K56" s="10"/>
      <c r="L56" s="10"/>
      <c r="M56" s="21">
        <f>(H56+I56+J56)*(K56+L56)</f>
        <v>0</v>
      </c>
      <c r="N56" s="30"/>
    </row>
    <row r="57" spans="1:14">
      <c r="A57" s="165"/>
      <c r="B57" s="153"/>
      <c r="C57" s="31"/>
      <c r="D57" s="6"/>
      <c r="E57" s="6"/>
      <c r="F57" s="10"/>
      <c r="G57" s="10"/>
      <c r="H57" s="10"/>
      <c r="I57" s="10"/>
      <c r="J57" s="10"/>
      <c r="K57" s="10"/>
      <c r="L57" s="10"/>
      <c r="M57" s="21">
        <f t="shared" ref="M57" si="7">(H57+I57+J57)*(K57+L57)</f>
        <v>0</v>
      </c>
      <c r="N57" s="30"/>
    </row>
    <row r="58" spans="1:14" ht="30">
      <c r="A58" s="29" t="s">
        <v>56</v>
      </c>
      <c r="B58" s="10" t="s">
        <v>25</v>
      </c>
      <c r="C58" s="9"/>
      <c r="D58" s="6"/>
      <c r="E58" s="6"/>
      <c r="F58" s="10"/>
      <c r="G58" s="10"/>
      <c r="H58" s="10"/>
      <c r="I58" s="10"/>
      <c r="J58" s="10"/>
      <c r="K58" s="10"/>
      <c r="L58" s="10"/>
      <c r="M58" s="21">
        <f>(H58+I58+J58)*(K58+L58)</f>
        <v>0</v>
      </c>
      <c r="N58" s="30"/>
    </row>
    <row r="59" spans="1:14">
      <c r="A59" s="175" t="s">
        <v>57</v>
      </c>
      <c r="B59" s="153" t="s">
        <v>58</v>
      </c>
      <c r="C59" s="9"/>
      <c r="D59" s="6"/>
      <c r="E59" s="6"/>
      <c r="F59" s="10"/>
      <c r="G59" s="10"/>
      <c r="H59" s="10"/>
      <c r="I59" s="10"/>
      <c r="J59" s="10"/>
      <c r="K59" s="10"/>
      <c r="L59" s="10"/>
      <c r="M59" s="21">
        <f t="shared" si="0"/>
        <v>0</v>
      </c>
    </row>
    <row r="60" spans="1:14">
      <c r="A60" s="175"/>
      <c r="B60" s="153"/>
      <c r="C60" s="10"/>
      <c r="D60" s="6"/>
      <c r="E60" s="6"/>
      <c r="F60" s="10"/>
      <c r="G60" s="10"/>
      <c r="H60" s="10"/>
      <c r="I60" s="10"/>
      <c r="J60" s="10"/>
      <c r="K60" s="10"/>
      <c r="L60" s="10"/>
      <c r="M60" s="21">
        <f t="shared" si="0"/>
        <v>0</v>
      </c>
    </row>
    <row r="61" spans="1:14">
      <c r="A61" s="168" t="s">
        <v>59</v>
      </c>
      <c r="B61" s="150" t="s">
        <v>22</v>
      </c>
      <c r="C61" s="9"/>
      <c r="D61" s="6"/>
      <c r="E61" s="6"/>
      <c r="F61" s="10"/>
      <c r="G61" s="10"/>
      <c r="H61" s="10"/>
      <c r="I61" s="10"/>
      <c r="J61" s="10"/>
      <c r="K61" s="10"/>
      <c r="L61" s="10"/>
      <c r="M61" s="21">
        <f t="shared" si="0"/>
        <v>0</v>
      </c>
    </row>
    <row r="62" spans="1:14">
      <c r="A62" s="169"/>
      <c r="B62" s="152"/>
      <c r="C62" s="9"/>
      <c r="D62" s="6"/>
      <c r="E62" s="6"/>
      <c r="F62" s="10"/>
      <c r="G62" s="10"/>
      <c r="H62" s="10"/>
      <c r="I62" s="10"/>
      <c r="J62" s="10"/>
      <c r="K62" s="10"/>
      <c r="L62" s="10"/>
      <c r="M62" s="21">
        <f t="shared" si="0"/>
        <v>0</v>
      </c>
    </row>
    <row r="63" spans="1:14">
      <c r="A63" s="169"/>
      <c r="B63" s="153" t="s">
        <v>23</v>
      </c>
      <c r="C63" s="9"/>
      <c r="D63" s="6"/>
      <c r="E63" s="6"/>
      <c r="F63" s="10"/>
      <c r="G63" s="10"/>
      <c r="H63" s="10"/>
      <c r="I63" s="10"/>
      <c r="J63" s="10"/>
      <c r="K63" s="10"/>
      <c r="L63" s="23"/>
      <c r="M63" s="21">
        <f t="shared" si="0"/>
        <v>0</v>
      </c>
    </row>
    <row r="64" spans="1:14">
      <c r="A64" s="169"/>
      <c r="B64" s="153"/>
      <c r="C64" s="9"/>
      <c r="D64" s="6"/>
      <c r="E64" s="6"/>
      <c r="F64" s="10"/>
      <c r="G64" s="10"/>
      <c r="H64" s="10"/>
      <c r="I64" s="10"/>
      <c r="J64" s="10"/>
      <c r="K64" s="10"/>
      <c r="L64" s="23"/>
      <c r="M64" s="21">
        <f t="shared" si="0"/>
        <v>0</v>
      </c>
    </row>
    <row r="65" spans="1:13" ht="15.75">
      <c r="A65" s="169"/>
      <c r="B65" s="24" t="s">
        <v>24</v>
      </c>
      <c r="C65" s="9"/>
      <c r="D65" s="6"/>
      <c r="E65" s="6"/>
      <c r="F65" s="10"/>
      <c r="G65" s="10"/>
      <c r="H65" s="10"/>
      <c r="I65" s="10"/>
      <c r="J65" s="10"/>
      <c r="K65" s="23"/>
      <c r="L65" s="23"/>
      <c r="M65" s="21">
        <f t="shared" si="0"/>
        <v>0</v>
      </c>
    </row>
    <row r="66" spans="1:13" ht="15.75">
      <c r="A66" s="169"/>
      <c r="B66" s="24" t="s">
        <v>25</v>
      </c>
      <c r="C66" s="9"/>
      <c r="D66" s="6"/>
      <c r="E66" s="6"/>
      <c r="F66" s="10"/>
      <c r="G66" s="10"/>
      <c r="H66" s="10"/>
      <c r="I66" s="10"/>
      <c r="J66" s="10"/>
      <c r="K66" s="10"/>
      <c r="L66" s="10"/>
      <c r="M66" s="21">
        <f>(H66+I66+J66)*(K66+L66)</f>
        <v>0</v>
      </c>
    </row>
    <row r="67" spans="1:13" ht="31.5">
      <c r="A67" s="170"/>
      <c r="B67" s="25" t="s">
        <v>28</v>
      </c>
      <c r="C67" s="9"/>
      <c r="D67" s="6"/>
      <c r="E67" s="6"/>
      <c r="F67" s="10"/>
      <c r="G67" s="10"/>
      <c r="H67" s="10"/>
      <c r="I67" s="10"/>
      <c r="J67" s="10"/>
      <c r="K67" s="10"/>
      <c r="L67" s="10"/>
      <c r="M67" s="21">
        <f t="shared" si="0"/>
        <v>0</v>
      </c>
    </row>
    <row r="68" spans="1:13">
      <c r="A68" s="171" t="s">
        <v>60</v>
      </c>
      <c r="B68" s="153" t="s">
        <v>23</v>
      </c>
      <c r="C68" s="9"/>
      <c r="D68" s="6"/>
      <c r="E68" s="6"/>
      <c r="F68" s="10"/>
      <c r="G68" s="10"/>
      <c r="H68" s="10"/>
      <c r="I68" s="10"/>
      <c r="J68" s="10"/>
      <c r="K68" s="10"/>
      <c r="L68" s="10"/>
      <c r="M68" s="21">
        <f>(H68+I68+J68)*(K68+L68)</f>
        <v>0</v>
      </c>
    </row>
    <row r="69" spans="1:13">
      <c r="A69" s="171"/>
      <c r="B69" s="153"/>
      <c r="C69" s="9"/>
      <c r="D69" s="6"/>
      <c r="E69" s="6"/>
      <c r="F69" s="10"/>
      <c r="G69" s="10"/>
      <c r="H69" s="10"/>
      <c r="I69" s="10"/>
      <c r="J69" s="10"/>
      <c r="K69" s="10"/>
      <c r="L69" s="23"/>
      <c r="M69" s="21">
        <f t="shared" ref="M69" si="8">(H69+I69+J69)*(K69+L69)</f>
        <v>0</v>
      </c>
    </row>
    <row r="70" spans="1:13">
      <c r="A70" s="171"/>
      <c r="B70" s="153"/>
      <c r="C70" s="9"/>
      <c r="D70" s="6"/>
      <c r="E70" s="6"/>
      <c r="F70" s="10"/>
      <c r="G70" s="10"/>
      <c r="H70" s="10"/>
      <c r="I70" s="10"/>
      <c r="J70" s="10"/>
      <c r="K70" s="10"/>
      <c r="L70" s="23"/>
      <c r="M70" s="21"/>
    </row>
    <row r="71" spans="1:13">
      <c r="A71" s="171"/>
      <c r="B71" s="10" t="s">
        <v>25</v>
      </c>
      <c r="C71" s="9"/>
      <c r="D71" s="6"/>
      <c r="E71" s="6"/>
      <c r="F71" s="10"/>
      <c r="G71" s="10"/>
      <c r="H71" s="10"/>
      <c r="I71" s="10"/>
      <c r="J71" s="10"/>
      <c r="K71" s="10"/>
      <c r="L71" s="10"/>
      <c r="M71" s="21">
        <f t="shared" si="0"/>
        <v>0</v>
      </c>
    </row>
    <row r="72" spans="1:13">
      <c r="A72" s="171" t="s">
        <v>61</v>
      </c>
      <c r="B72" s="153" t="s">
        <v>62</v>
      </c>
      <c r="C72" s="9"/>
      <c r="D72" s="6"/>
      <c r="E72" s="6"/>
      <c r="F72" s="10"/>
      <c r="G72" s="10"/>
      <c r="H72" s="10"/>
      <c r="I72" s="10"/>
      <c r="J72" s="10"/>
      <c r="K72" s="10"/>
      <c r="L72" s="10"/>
      <c r="M72" s="21">
        <f>(H72+I72+J72)*(K72+L72)</f>
        <v>0</v>
      </c>
    </row>
    <row r="73" spans="1:13">
      <c r="A73" s="171"/>
      <c r="B73" s="153"/>
      <c r="C73" s="9"/>
      <c r="D73" s="6"/>
      <c r="E73" s="6"/>
      <c r="F73" s="10"/>
      <c r="G73" s="10"/>
      <c r="H73" s="10"/>
      <c r="I73" s="10"/>
      <c r="J73" s="10"/>
      <c r="K73" s="10"/>
      <c r="L73" s="10"/>
      <c r="M73" s="21">
        <f t="shared" ref="M73" si="9">(H73+I73+J73)*(K73+L73)</f>
        <v>0</v>
      </c>
    </row>
    <row r="74" spans="1:13">
      <c r="A74" s="171"/>
      <c r="B74" s="153" t="s">
        <v>23</v>
      </c>
      <c r="C74" s="9"/>
      <c r="D74" s="6"/>
      <c r="E74" s="6"/>
      <c r="F74" s="10"/>
      <c r="G74" s="10"/>
      <c r="H74" s="10"/>
      <c r="I74" s="10"/>
      <c r="J74" s="10"/>
      <c r="K74" s="10"/>
      <c r="L74" s="10"/>
      <c r="M74" s="21">
        <f>(H74+I74+J74)*(K74+L74)</f>
        <v>0</v>
      </c>
    </row>
    <row r="75" spans="1:13">
      <c r="A75" s="171"/>
      <c r="B75" s="153"/>
      <c r="C75" s="9"/>
      <c r="D75" s="6"/>
      <c r="E75" s="6"/>
      <c r="F75" s="10"/>
      <c r="G75" s="10"/>
      <c r="H75" s="10"/>
      <c r="I75" s="10"/>
      <c r="J75" s="10"/>
      <c r="K75" s="10"/>
      <c r="L75" s="23"/>
      <c r="M75" s="21">
        <f t="shared" ref="M75:M77" si="10">(H75+I75+J75)*(K75+L75)</f>
        <v>0</v>
      </c>
    </row>
    <row r="76" spans="1:13">
      <c r="A76" s="171"/>
      <c r="B76" s="10" t="s">
        <v>25</v>
      </c>
      <c r="C76" s="9"/>
      <c r="D76" s="6"/>
      <c r="E76" s="6"/>
      <c r="F76" s="10"/>
      <c r="G76" s="10"/>
      <c r="H76" s="10"/>
      <c r="I76" s="10"/>
      <c r="J76" s="10"/>
      <c r="K76" s="10"/>
      <c r="L76" s="10"/>
      <c r="M76" s="21">
        <f t="shared" si="10"/>
        <v>0</v>
      </c>
    </row>
    <row r="77" spans="1:13">
      <c r="A77" s="171" t="s">
        <v>63</v>
      </c>
      <c r="B77"/>
      <c r="C77" s="9"/>
      <c r="D77" s="6"/>
      <c r="E77" s="6"/>
      <c r="F77" s="10"/>
      <c r="G77" s="10"/>
      <c r="H77" s="10"/>
      <c r="I77" s="10"/>
      <c r="J77" s="10"/>
      <c r="K77" s="10"/>
      <c r="L77" s="10"/>
      <c r="M77" s="21">
        <f t="shared" si="10"/>
        <v>0</v>
      </c>
    </row>
    <row r="78" spans="1:13">
      <c r="A78" s="171"/>
      <c r="B78" s="153" t="s">
        <v>23</v>
      </c>
      <c r="C78" s="9"/>
      <c r="D78" s="6"/>
      <c r="E78" s="6"/>
      <c r="F78" s="10"/>
      <c r="G78" s="10"/>
      <c r="H78" s="10"/>
      <c r="I78" s="10"/>
      <c r="J78" s="10"/>
      <c r="K78" s="10"/>
      <c r="L78" s="10"/>
      <c r="M78" s="21">
        <f>(H78+I78+J78)*(K78+L78)</f>
        <v>0</v>
      </c>
    </row>
    <row r="79" spans="1:13">
      <c r="A79" s="171"/>
      <c r="B79" s="153"/>
      <c r="C79" s="9"/>
      <c r="D79" s="6"/>
      <c r="E79" s="6"/>
      <c r="F79" s="10"/>
      <c r="G79" s="10"/>
      <c r="H79" s="10"/>
      <c r="I79" s="10"/>
      <c r="J79" s="10"/>
      <c r="K79" s="10"/>
      <c r="L79" s="23"/>
      <c r="M79" s="21">
        <f t="shared" ref="M79:M83" si="11">(H79+I79+J79)*(K79+L79)</f>
        <v>0</v>
      </c>
    </row>
    <row r="80" spans="1:13">
      <c r="A80" s="171"/>
      <c r="B80" s="10" t="s">
        <v>25</v>
      </c>
      <c r="C80" s="9"/>
      <c r="D80" s="6"/>
      <c r="E80" s="6"/>
      <c r="F80" s="10"/>
      <c r="G80" s="10"/>
      <c r="H80" s="10"/>
      <c r="I80" s="10"/>
      <c r="J80" s="10"/>
      <c r="K80" s="10"/>
      <c r="L80" s="10"/>
      <c r="M80" s="21">
        <f t="shared" si="11"/>
        <v>0</v>
      </c>
    </row>
    <row r="81" spans="1:13">
      <c r="A81" s="171" t="s">
        <v>64</v>
      </c>
      <c r="B81" s="154" t="s">
        <v>62</v>
      </c>
      <c r="C81" s="9"/>
      <c r="D81" s="6"/>
      <c r="E81" s="6"/>
      <c r="F81" s="10"/>
      <c r="G81" s="10"/>
      <c r="H81" s="10"/>
      <c r="I81" s="10"/>
      <c r="J81" s="10"/>
      <c r="K81" s="10"/>
      <c r="L81" s="10"/>
      <c r="M81" s="21">
        <f t="shared" si="11"/>
        <v>0</v>
      </c>
    </row>
    <row r="82" spans="1:13">
      <c r="A82" s="171"/>
      <c r="B82" s="167"/>
      <c r="C82" s="9"/>
      <c r="D82" s="6"/>
      <c r="E82" s="6"/>
      <c r="F82" s="10"/>
      <c r="G82" s="10"/>
      <c r="H82" s="10"/>
      <c r="I82" s="10"/>
      <c r="J82" s="10"/>
      <c r="K82" s="10"/>
      <c r="L82" s="10"/>
      <c r="M82" s="21">
        <f t="shared" si="11"/>
        <v>0</v>
      </c>
    </row>
    <row r="83" spans="1:13">
      <c r="A83" s="171"/>
      <c r="B83" s="155"/>
      <c r="C83" s="9"/>
      <c r="D83" s="6"/>
      <c r="E83" s="6"/>
      <c r="F83" s="10"/>
      <c r="G83" s="10"/>
      <c r="H83" s="10"/>
      <c r="I83" s="10"/>
      <c r="J83" s="10"/>
      <c r="K83" s="10"/>
      <c r="L83" s="10"/>
      <c r="M83" s="21">
        <f t="shared" si="11"/>
        <v>0</v>
      </c>
    </row>
    <row r="84" spans="1:13">
      <c r="A84" s="171"/>
      <c r="B84" s="153" t="s">
        <v>23</v>
      </c>
      <c r="C84" s="9"/>
      <c r="D84" s="6"/>
      <c r="E84" s="6"/>
      <c r="F84" s="10"/>
      <c r="G84" s="10"/>
      <c r="H84" s="10"/>
      <c r="I84" s="10"/>
      <c r="J84" s="10"/>
      <c r="K84" s="10"/>
      <c r="L84" s="10"/>
      <c r="M84" s="21">
        <f>(H84+I84+J84)*(K84+L84)</f>
        <v>0</v>
      </c>
    </row>
    <row r="85" spans="1:13">
      <c r="A85" s="171"/>
      <c r="B85" s="153"/>
      <c r="C85" s="9"/>
      <c r="D85" s="6"/>
      <c r="E85" s="6"/>
      <c r="F85" s="10"/>
      <c r="G85" s="10"/>
      <c r="H85" s="10"/>
      <c r="I85" s="10"/>
      <c r="J85" s="10"/>
      <c r="K85" s="10"/>
      <c r="L85" s="23"/>
      <c r="M85" s="21">
        <f t="shared" ref="M85:M89" si="12">(H85+I85+J85)*(K85+L85)</f>
        <v>0</v>
      </c>
    </row>
    <row r="86" spans="1:13">
      <c r="A86" s="171"/>
      <c r="B86" s="10" t="s">
        <v>25</v>
      </c>
      <c r="C86" s="9"/>
      <c r="D86" s="6"/>
      <c r="E86" s="6"/>
      <c r="F86" s="10"/>
      <c r="G86" s="10"/>
      <c r="H86" s="10"/>
      <c r="I86" s="10"/>
      <c r="J86" s="10"/>
      <c r="K86" s="10"/>
      <c r="L86" s="10"/>
      <c r="M86" s="21">
        <f t="shared" si="12"/>
        <v>0</v>
      </c>
    </row>
    <row r="87" spans="1:13">
      <c r="A87" s="171" t="s">
        <v>65</v>
      </c>
      <c r="B87" s="154" t="s">
        <v>62</v>
      </c>
      <c r="C87" s="9"/>
      <c r="D87" s="6"/>
      <c r="E87" s="6"/>
      <c r="F87" s="10"/>
      <c r="G87" s="10"/>
      <c r="H87" s="10"/>
      <c r="I87" s="10"/>
      <c r="J87" s="10"/>
      <c r="K87" s="10"/>
      <c r="L87" s="10"/>
      <c r="M87" s="21">
        <f t="shared" si="12"/>
        <v>0</v>
      </c>
    </row>
    <row r="88" spans="1:13">
      <c r="A88" s="171"/>
      <c r="B88" s="167"/>
      <c r="C88" s="9"/>
      <c r="D88" s="6"/>
      <c r="E88" s="6"/>
      <c r="F88" s="10"/>
      <c r="G88" s="10"/>
      <c r="H88" s="10"/>
      <c r="I88" s="10"/>
      <c r="J88" s="10"/>
      <c r="K88" s="10"/>
      <c r="L88" s="10"/>
      <c r="M88" s="21">
        <f t="shared" si="12"/>
        <v>0</v>
      </c>
    </row>
    <row r="89" spans="1:13">
      <c r="A89" s="171"/>
      <c r="B89" s="155"/>
      <c r="C89" s="9"/>
      <c r="D89" s="6"/>
      <c r="E89" s="6"/>
      <c r="F89" s="10"/>
      <c r="G89" s="10"/>
      <c r="H89" s="10"/>
      <c r="I89" s="10"/>
      <c r="J89" s="10"/>
      <c r="K89" s="10"/>
      <c r="L89" s="10"/>
      <c r="M89" s="21">
        <f t="shared" si="12"/>
        <v>0</v>
      </c>
    </row>
    <row r="90" spans="1:13">
      <c r="A90" s="171"/>
      <c r="B90" s="153" t="s">
        <v>23</v>
      </c>
      <c r="C90" s="9"/>
      <c r="D90" s="6"/>
      <c r="E90" s="6"/>
      <c r="F90" s="10"/>
      <c r="G90" s="10"/>
      <c r="H90" s="10"/>
      <c r="I90" s="10"/>
      <c r="J90" s="10"/>
      <c r="K90" s="10"/>
      <c r="L90" s="10"/>
      <c r="M90" s="21">
        <f>(H90+I90+J90)*(K90+L90)</f>
        <v>0</v>
      </c>
    </row>
    <row r="91" spans="1:13">
      <c r="A91" s="171"/>
      <c r="B91" s="153"/>
      <c r="C91" s="9"/>
      <c r="D91" s="6"/>
      <c r="E91" s="6"/>
      <c r="F91" s="10"/>
      <c r="G91" s="10"/>
      <c r="H91" s="10"/>
      <c r="I91" s="10"/>
      <c r="J91" s="10"/>
      <c r="K91" s="10"/>
      <c r="L91" s="23"/>
      <c r="M91" s="21">
        <f t="shared" ref="M91:M95" si="13">(H91+I91+J91)*(K91+L91)</f>
        <v>0</v>
      </c>
    </row>
    <row r="92" spans="1:13">
      <c r="A92" s="171"/>
      <c r="B92" s="10" t="s">
        <v>25</v>
      </c>
      <c r="C92" s="9"/>
      <c r="D92" s="6"/>
      <c r="E92" s="6"/>
      <c r="F92" s="10"/>
      <c r="G92" s="10"/>
      <c r="H92" s="10"/>
      <c r="I92" s="10"/>
      <c r="J92" s="10"/>
      <c r="K92" s="10"/>
      <c r="L92" s="10"/>
      <c r="M92" s="21">
        <f t="shared" si="13"/>
        <v>0</v>
      </c>
    </row>
    <row r="93" spans="1:13">
      <c r="A93" s="171" t="s">
        <v>66</v>
      </c>
      <c r="B93" s="154" t="s">
        <v>62</v>
      </c>
      <c r="C93" s="9"/>
      <c r="D93" s="6"/>
      <c r="E93" s="6"/>
      <c r="F93" s="10"/>
      <c r="G93" s="10"/>
      <c r="H93" s="10"/>
      <c r="I93" s="10"/>
      <c r="J93" s="10"/>
      <c r="K93" s="10"/>
      <c r="L93" s="10"/>
      <c r="M93" s="21">
        <f t="shared" si="13"/>
        <v>0</v>
      </c>
    </row>
    <row r="94" spans="1:13">
      <c r="A94" s="171"/>
      <c r="B94" s="167"/>
      <c r="C94" s="9"/>
      <c r="D94" s="6"/>
      <c r="E94" s="6"/>
      <c r="F94" s="10"/>
      <c r="G94" s="10"/>
      <c r="H94" s="10"/>
      <c r="I94" s="10"/>
      <c r="J94" s="10"/>
      <c r="K94" s="10"/>
      <c r="L94" s="10"/>
      <c r="M94" s="21">
        <f t="shared" si="13"/>
        <v>0</v>
      </c>
    </row>
    <row r="95" spans="1:13">
      <c r="A95" s="171"/>
      <c r="B95" s="155"/>
      <c r="C95" s="9"/>
      <c r="D95" s="6"/>
      <c r="E95" s="6"/>
      <c r="F95" s="10"/>
      <c r="G95" s="10"/>
      <c r="H95" s="10"/>
      <c r="I95" s="10"/>
      <c r="J95" s="10"/>
      <c r="K95" s="10"/>
      <c r="L95" s="10"/>
      <c r="M95" s="21">
        <f t="shared" si="13"/>
        <v>0</v>
      </c>
    </row>
    <row r="96" spans="1:13">
      <c r="A96" s="171"/>
      <c r="B96" s="153" t="s">
        <v>23</v>
      </c>
      <c r="C96" s="9"/>
      <c r="D96" s="6"/>
      <c r="E96" s="6"/>
      <c r="F96" s="10"/>
      <c r="G96" s="10"/>
      <c r="H96" s="10"/>
      <c r="I96" s="10"/>
      <c r="J96" s="10"/>
      <c r="K96" s="10"/>
      <c r="L96" s="10"/>
      <c r="M96" s="21">
        <f>(H96+I96+J96)*(K96+L96)</f>
        <v>0</v>
      </c>
    </row>
    <row r="97" spans="1:13">
      <c r="A97" s="171"/>
      <c r="B97" s="153"/>
      <c r="C97" s="9"/>
      <c r="D97" s="6"/>
      <c r="E97" s="6"/>
      <c r="F97" s="10"/>
      <c r="G97" s="10"/>
      <c r="H97" s="10"/>
      <c r="I97" s="10"/>
      <c r="J97" s="10"/>
      <c r="K97" s="10"/>
      <c r="L97" s="23"/>
      <c r="M97" s="21">
        <f t="shared" ref="M97:M102" si="14">(H97+I97+J97)*(K97+L97)</f>
        <v>0</v>
      </c>
    </row>
    <row r="98" spans="1:13">
      <c r="A98" s="171"/>
      <c r="B98" s="10" t="s">
        <v>67</v>
      </c>
      <c r="C98" s="9"/>
      <c r="D98" s="6"/>
      <c r="E98" s="6"/>
      <c r="F98" s="10"/>
      <c r="G98" s="10"/>
      <c r="H98" s="10"/>
      <c r="I98" s="10"/>
      <c r="J98" s="10"/>
      <c r="K98" s="10"/>
      <c r="L98" s="10"/>
      <c r="M98" s="21">
        <f t="shared" si="14"/>
        <v>0</v>
      </c>
    </row>
    <row r="99" spans="1:13">
      <c r="A99" s="171"/>
      <c r="B99" s="10" t="s">
        <v>25</v>
      </c>
      <c r="C99" s="9"/>
      <c r="D99" s="6"/>
      <c r="E99" s="6"/>
      <c r="F99" s="10"/>
      <c r="G99" s="10"/>
      <c r="H99" s="10"/>
      <c r="I99" s="10"/>
      <c r="J99" s="10"/>
      <c r="K99" s="10"/>
      <c r="L99" s="10"/>
      <c r="M99" s="21">
        <f t="shared" si="14"/>
        <v>0</v>
      </c>
    </row>
    <row r="100" spans="1:13">
      <c r="A100" s="171" t="s">
        <v>66</v>
      </c>
      <c r="B100" s="154" t="s">
        <v>62</v>
      </c>
      <c r="C100" s="9"/>
      <c r="D100" s="6"/>
      <c r="E100" s="6"/>
      <c r="F100" s="10"/>
      <c r="G100" s="10"/>
      <c r="H100" s="10"/>
      <c r="I100" s="10"/>
      <c r="J100" s="10"/>
      <c r="K100" s="10"/>
      <c r="L100" s="10"/>
      <c r="M100" s="21">
        <f t="shared" si="14"/>
        <v>0</v>
      </c>
    </row>
    <row r="101" spans="1:13">
      <c r="A101" s="171"/>
      <c r="B101" s="167"/>
      <c r="C101" s="9"/>
      <c r="D101" s="6"/>
      <c r="E101" s="6"/>
      <c r="F101" s="10"/>
      <c r="G101" s="10"/>
      <c r="H101" s="10"/>
      <c r="I101" s="10"/>
      <c r="J101" s="10"/>
      <c r="K101" s="10"/>
      <c r="L101" s="10"/>
      <c r="M101" s="21">
        <f t="shared" si="14"/>
        <v>0</v>
      </c>
    </row>
    <row r="102" spans="1:13">
      <c r="A102" s="171"/>
      <c r="B102" s="155"/>
      <c r="C102" s="9"/>
      <c r="D102" s="6"/>
      <c r="E102" s="6"/>
      <c r="F102" s="10"/>
      <c r="G102" s="10"/>
      <c r="H102" s="10"/>
      <c r="I102" s="10"/>
      <c r="J102" s="10"/>
      <c r="K102" s="10"/>
      <c r="L102" s="10"/>
      <c r="M102" s="21">
        <f t="shared" si="14"/>
        <v>0</v>
      </c>
    </row>
    <row r="103" spans="1:13">
      <c r="A103" s="171"/>
      <c r="B103" s="153" t="s">
        <v>23</v>
      </c>
      <c r="C103" s="9"/>
      <c r="D103" s="6"/>
      <c r="E103" s="6"/>
      <c r="F103" s="10"/>
      <c r="G103" s="10"/>
      <c r="H103" s="10"/>
      <c r="I103" s="10"/>
      <c r="J103" s="10"/>
      <c r="K103" s="10"/>
      <c r="L103" s="10"/>
      <c r="M103" s="21">
        <f>(H103+I103+J103)*(K103+L103)</f>
        <v>0</v>
      </c>
    </row>
    <row r="104" spans="1:13">
      <c r="A104" s="171"/>
      <c r="B104" s="153"/>
      <c r="C104" s="9"/>
      <c r="D104" s="6"/>
      <c r="E104" s="6"/>
      <c r="F104" s="10"/>
      <c r="G104" s="10"/>
      <c r="H104" s="10"/>
      <c r="I104" s="10"/>
      <c r="J104" s="10"/>
      <c r="K104" s="10"/>
      <c r="L104" s="23"/>
      <c r="M104" s="21">
        <f t="shared" ref="M104:M109" si="15">(H104+I104+J104)*(K104+L104)</f>
        <v>0</v>
      </c>
    </row>
    <row r="105" spans="1:13">
      <c r="A105" s="171"/>
      <c r="B105" s="10" t="s">
        <v>67</v>
      </c>
      <c r="C105" s="9"/>
      <c r="D105" s="6"/>
      <c r="E105" s="6"/>
      <c r="F105" s="10"/>
      <c r="G105" s="10"/>
      <c r="H105" s="10"/>
      <c r="I105" s="10"/>
      <c r="J105" s="10"/>
      <c r="K105" s="10"/>
      <c r="L105" s="10"/>
      <c r="M105" s="21">
        <f t="shared" si="15"/>
        <v>0</v>
      </c>
    </row>
    <row r="106" spans="1:13">
      <c r="A106" s="171"/>
      <c r="B106" s="10" t="s">
        <v>25</v>
      </c>
      <c r="C106" s="9"/>
      <c r="D106" s="6"/>
      <c r="E106" s="6"/>
      <c r="F106" s="10"/>
      <c r="G106" s="10"/>
      <c r="H106" s="10"/>
      <c r="I106" s="10"/>
      <c r="J106" s="10"/>
      <c r="K106" s="10"/>
      <c r="L106" s="10"/>
      <c r="M106" s="21">
        <f t="shared" si="15"/>
        <v>0</v>
      </c>
    </row>
    <row r="107" spans="1:13">
      <c r="A107" s="171" t="s">
        <v>68</v>
      </c>
      <c r="B107" s="154" t="s">
        <v>62</v>
      </c>
      <c r="C107" s="9"/>
      <c r="D107" s="6"/>
      <c r="E107" s="6"/>
      <c r="F107" s="10"/>
      <c r="G107" s="10"/>
      <c r="H107" s="10"/>
      <c r="I107" s="10"/>
      <c r="J107" s="10"/>
      <c r="K107" s="10"/>
      <c r="L107" s="10"/>
      <c r="M107" s="21">
        <f t="shared" si="15"/>
        <v>0</v>
      </c>
    </row>
    <row r="108" spans="1:13">
      <c r="A108" s="171"/>
      <c r="B108" s="167"/>
      <c r="C108" s="9"/>
      <c r="D108" s="6"/>
      <c r="E108" s="6"/>
      <c r="F108" s="10"/>
      <c r="G108" s="10"/>
      <c r="H108" s="10"/>
      <c r="I108" s="10"/>
      <c r="J108" s="10"/>
      <c r="K108" s="10"/>
      <c r="L108" s="10"/>
      <c r="M108" s="21">
        <f t="shared" si="15"/>
        <v>0</v>
      </c>
    </row>
    <row r="109" spans="1:13">
      <c r="A109" s="171"/>
      <c r="B109" s="155"/>
      <c r="C109" s="9"/>
      <c r="D109" s="6"/>
      <c r="E109" s="6"/>
      <c r="F109" s="10"/>
      <c r="G109" s="10"/>
      <c r="H109" s="10"/>
      <c r="I109" s="10"/>
      <c r="J109" s="10"/>
      <c r="K109" s="10"/>
      <c r="L109" s="10"/>
      <c r="M109" s="21">
        <f t="shared" si="15"/>
        <v>0</v>
      </c>
    </row>
    <row r="110" spans="1:13">
      <c r="A110" s="171"/>
      <c r="B110" s="153" t="s">
        <v>23</v>
      </c>
      <c r="C110" s="9"/>
      <c r="D110" s="6"/>
      <c r="E110" s="6"/>
      <c r="F110" s="10"/>
      <c r="G110" s="10"/>
      <c r="H110" s="10"/>
      <c r="I110" s="10"/>
      <c r="J110" s="10"/>
      <c r="K110" s="10"/>
      <c r="L110" s="10"/>
      <c r="M110" s="21">
        <f>(H110+I110+J110)*(K110+L110)</f>
        <v>0</v>
      </c>
    </row>
    <row r="111" spans="1:13">
      <c r="A111" s="171"/>
      <c r="B111" s="153"/>
      <c r="C111" s="9"/>
      <c r="D111" s="6"/>
      <c r="E111" s="6"/>
      <c r="F111" s="10"/>
      <c r="G111" s="10"/>
      <c r="H111" s="10"/>
      <c r="I111" s="10"/>
      <c r="J111" s="10"/>
      <c r="K111" s="10"/>
      <c r="L111" s="23"/>
      <c r="M111" s="21">
        <f t="shared" ref="M111:M116" si="16">(H111+I111+J111)*(K111+L111)</f>
        <v>0</v>
      </c>
    </row>
    <row r="112" spans="1:13">
      <c r="A112" s="171"/>
      <c r="B112" s="10" t="s">
        <v>67</v>
      </c>
      <c r="C112" s="9"/>
      <c r="D112" s="6"/>
      <c r="E112" s="6"/>
      <c r="F112" s="10"/>
      <c r="G112" s="10"/>
      <c r="H112" s="10"/>
      <c r="I112" s="10"/>
      <c r="J112" s="10"/>
      <c r="K112" s="10"/>
      <c r="L112" s="10"/>
      <c r="M112" s="21">
        <f t="shared" si="16"/>
        <v>0</v>
      </c>
    </row>
    <row r="113" spans="1:13">
      <c r="A113" s="171"/>
      <c r="B113" s="10" t="s">
        <v>25</v>
      </c>
      <c r="C113" s="9"/>
      <c r="D113" s="6"/>
      <c r="E113" s="6"/>
      <c r="F113" s="10"/>
      <c r="G113" s="10"/>
      <c r="H113" s="10"/>
      <c r="I113" s="10"/>
      <c r="J113" s="10"/>
      <c r="K113" s="10"/>
      <c r="L113" s="10"/>
      <c r="M113" s="21">
        <f t="shared" si="16"/>
        <v>0</v>
      </c>
    </row>
    <row r="114" spans="1:13">
      <c r="A114" s="171" t="s">
        <v>69</v>
      </c>
      <c r="B114" s="154" t="s">
        <v>62</v>
      </c>
      <c r="C114" s="9"/>
      <c r="D114" s="6"/>
      <c r="E114" s="6"/>
      <c r="F114" s="10"/>
      <c r="G114" s="10"/>
      <c r="H114" s="10"/>
      <c r="I114" s="10"/>
      <c r="J114" s="10"/>
      <c r="K114" s="10"/>
      <c r="L114" s="10"/>
      <c r="M114" s="21">
        <f t="shared" si="16"/>
        <v>0</v>
      </c>
    </row>
    <row r="115" spans="1:13">
      <c r="A115" s="171"/>
      <c r="B115" s="167"/>
      <c r="C115" s="9"/>
      <c r="D115" s="6"/>
      <c r="E115" s="6"/>
      <c r="F115" s="10"/>
      <c r="G115" s="10"/>
      <c r="H115" s="10"/>
      <c r="I115" s="10"/>
      <c r="J115" s="10"/>
      <c r="K115" s="10"/>
      <c r="L115" s="10"/>
      <c r="M115" s="21">
        <f t="shared" si="16"/>
        <v>0</v>
      </c>
    </row>
    <row r="116" spans="1:13">
      <c r="A116" s="171"/>
      <c r="B116" s="155"/>
      <c r="C116" s="9"/>
      <c r="D116" s="6"/>
      <c r="E116" s="6"/>
      <c r="F116" s="10"/>
      <c r="G116" s="10"/>
      <c r="H116" s="10"/>
      <c r="I116" s="10"/>
      <c r="J116" s="10"/>
      <c r="K116" s="10"/>
      <c r="L116" s="10"/>
      <c r="M116" s="21">
        <f t="shared" si="16"/>
        <v>0</v>
      </c>
    </row>
    <row r="117" spans="1:13">
      <c r="A117" s="171"/>
      <c r="B117" s="153" t="s">
        <v>23</v>
      </c>
      <c r="C117" s="9"/>
      <c r="D117" s="6"/>
      <c r="E117" s="6"/>
      <c r="F117" s="10"/>
      <c r="G117" s="10"/>
      <c r="H117" s="10"/>
      <c r="I117" s="10"/>
      <c r="J117" s="10"/>
      <c r="K117" s="10"/>
      <c r="L117" s="10"/>
      <c r="M117" s="21">
        <f>(H117+I117+J117)*(K117+L117)</f>
        <v>0</v>
      </c>
    </row>
    <row r="118" spans="1:13">
      <c r="A118" s="171"/>
      <c r="B118" s="153"/>
      <c r="C118" s="9"/>
      <c r="D118" s="6"/>
      <c r="E118" s="6"/>
      <c r="F118" s="10"/>
      <c r="G118" s="10"/>
      <c r="H118" s="10"/>
      <c r="I118" s="10"/>
      <c r="J118" s="10"/>
      <c r="K118" s="10"/>
      <c r="L118" s="23"/>
      <c r="M118" s="21">
        <f t="shared" ref="M118:M122" si="17">(H118+I118+J118)*(K118+L118)</f>
        <v>0</v>
      </c>
    </row>
    <row r="119" spans="1:13">
      <c r="A119" s="171"/>
      <c r="B119" s="10" t="s">
        <v>25</v>
      </c>
      <c r="C119" s="9"/>
      <c r="D119" s="6"/>
      <c r="E119" s="6"/>
      <c r="F119" s="10"/>
      <c r="G119" s="10"/>
      <c r="H119" s="10"/>
      <c r="I119" s="10"/>
      <c r="J119" s="10"/>
      <c r="K119" s="10"/>
      <c r="L119" s="10"/>
      <c r="M119" s="21">
        <f t="shared" si="17"/>
        <v>0</v>
      </c>
    </row>
    <row r="120" spans="1:13">
      <c r="A120" s="171" t="s">
        <v>70</v>
      </c>
      <c r="B120" s="154" t="s">
        <v>62</v>
      </c>
      <c r="C120" s="9"/>
      <c r="D120" s="6"/>
      <c r="E120" s="6"/>
      <c r="F120" s="10"/>
      <c r="G120" s="10"/>
      <c r="H120" s="10"/>
      <c r="I120" s="10"/>
      <c r="J120" s="10"/>
      <c r="K120" s="10"/>
      <c r="L120" s="10"/>
      <c r="M120" s="21">
        <f t="shared" si="17"/>
        <v>0</v>
      </c>
    </row>
    <row r="121" spans="1:13">
      <c r="A121" s="171"/>
      <c r="B121" s="167"/>
      <c r="C121" s="9"/>
      <c r="D121" s="6"/>
      <c r="E121" s="6"/>
      <c r="F121" s="10"/>
      <c r="G121" s="10"/>
      <c r="H121" s="10"/>
      <c r="I121" s="10"/>
      <c r="J121" s="10"/>
      <c r="K121" s="10"/>
      <c r="L121" s="10"/>
      <c r="M121" s="21">
        <f t="shared" si="17"/>
        <v>0</v>
      </c>
    </row>
    <row r="122" spans="1:13">
      <c r="A122" s="171"/>
      <c r="B122" s="155"/>
      <c r="C122" s="9"/>
      <c r="D122" s="6"/>
      <c r="E122" s="6"/>
      <c r="F122" s="10"/>
      <c r="G122" s="10"/>
      <c r="H122" s="10"/>
      <c r="I122" s="10"/>
      <c r="J122" s="10"/>
      <c r="K122" s="10"/>
      <c r="L122" s="10"/>
      <c r="M122" s="21">
        <f t="shared" si="17"/>
        <v>0</v>
      </c>
    </row>
    <row r="123" spans="1:13">
      <c r="A123" s="171"/>
      <c r="B123" s="153" t="s">
        <v>23</v>
      </c>
      <c r="C123" s="9"/>
      <c r="D123" s="6"/>
      <c r="E123" s="6"/>
      <c r="F123" s="10"/>
      <c r="G123" s="10"/>
      <c r="H123" s="10"/>
      <c r="I123" s="10"/>
      <c r="J123" s="10"/>
      <c r="K123" s="10"/>
      <c r="L123" s="10"/>
      <c r="M123" s="21">
        <f>(H123+I123+J123)*(K123+L123)</f>
        <v>0</v>
      </c>
    </row>
    <row r="124" spans="1:13">
      <c r="A124" s="171"/>
      <c r="B124" s="153"/>
      <c r="C124" s="9"/>
      <c r="D124" s="6"/>
      <c r="E124" s="6"/>
      <c r="F124" s="10"/>
      <c r="G124" s="10"/>
      <c r="H124" s="10"/>
      <c r="I124" s="10"/>
      <c r="J124" s="10"/>
      <c r="K124" s="10"/>
      <c r="L124" s="23"/>
      <c r="M124" s="21">
        <f t="shared" ref="M124:M128" si="18">(H124+I124+J124)*(K124+L124)</f>
        <v>0</v>
      </c>
    </row>
    <row r="125" spans="1:13">
      <c r="A125" s="171"/>
      <c r="B125" s="10" t="s">
        <v>25</v>
      </c>
      <c r="C125" s="9"/>
      <c r="D125" s="6"/>
      <c r="E125" s="6"/>
      <c r="F125" s="10"/>
      <c r="G125" s="10"/>
      <c r="H125" s="10"/>
      <c r="I125" s="10"/>
      <c r="J125" s="10"/>
      <c r="K125" s="10"/>
      <c r="L125" s="10"/>
      <c r="M125" s="21">
        <f t="shared" si="18"/>
        <v>0</v>
      </c>
    </row>
    <row r="126" spans="1:13">
      <c r="A126" s="171" t="s">
        <v>71</v>
      </c>
      <c r="B126" s="154" t="s">
        <v>62</v>
      </c>
      <c r="C126" s="9"/>
      <c r="D126" s="6"/>
      <c r="E126" s="6"/>
      <c r="F126" s="10"/>
      <c r="G126" s="10"/>
      <c r="H126" s="10"/>
      <c r="I126" s="10"/>
      <c r="J126" s="10"/>
      <c r="K126" s="10"/>
      <c r="L126" s="10"/>
      <c r="M126" s="21">
        <f t="shared" si="18"/>
        <v>0</v>
      </c>
    </row>
    <row r="127" spans="1:13">
      <c r="A127" s="171"/>
      <c r="B127" s="167"/>
      <c r="C127" s="9"/>
      <c r="D127" s="6"/>
      <c r="E127" s="6"/>
      <c r="F127" s="10"/>
      <c r="G127" s="10"/>
      <c r="H127" s="10"/>
      <c r="I127" s="10"/>
      <c r="J127" s="10"/>
      <c r="K127" s="10"/>
      <c r="L127" s="10"/>
      <c r="M127" s="21">
        <f t="shared" si="18"/>
        <v>0</v>
      </c>
    </row>
    <row r="128" spans="1:13">
      <c r="A128" s="171"/>
      <c r="B128" s="155"/>
      <c r="C128" s="9"/>
      <c r="D128" s="6"/>
      <c r="E128" s="6"/>
      <c r="F128" s="10"/>
      <c r="G128" s="10"/>
      <c r="H128" s="10"/>
      <c r="I128" s="10"/>
      <c r="J128" s="10"/>
      <c r="K128" s="10"/>
      <c r="L128" s="10"/>
      <c r="M128" s="21">
        <f t="shared" si="18"/>
        <v>0</v>
      </c>
    </row>
    <row r="129" spans="1:13">
      <c r="A129" s="171"/>
      <c r="B129" s="153" t="s">
        <v>23</v>
      </c>
      <c r="C129" s="9"/>
      <c r="D129" s="6"/>
      <c r="E129" s="6"/>
      <c r="F129" s="10"/>
      <c r="G129" s="10"/>
      <c r="H129" s="10"/>
      <c r="I129" s="10"/>
      <c r="J129" s="10"/>
      <c r="K129" s="10"/>
      <c r="L129" s="10"/>
      <c r="M129" s="21">
        <f>(H129+I129+J129)*(K129+L129)</f>
        <v>0</v>
      </c>
    </row>
    <row r="130" spans="1:13">
      <c r="A130" s="171"/>
      <c r="B130" s="153"/>
      <c r="C130" s="9"/>
      <c r="D130" s="6"/>
      <c r="E130" s="6"/>
      <c r="F130" s="10"/>
      <c r="G130" s="10"/>
      <c r="H130" s="10"/>
      <c r="I130" s="10"/>
      <c r="J130" s="10"/>
      <c r="K130" s="10"/>
      <c r="L130" s="23"/>
      <c r="M130" s="21">
        <f t="shared" ref="M130:M134" si="19">(H130+I130+J130)*(K130+L130)</f>
        <v>0</v>
      </c>
    </row>
    <row r="131" spans="1:13">
      <c r="A131" s="171"/>
      <c r="B131" s="10" t="s">
        <v>25</v>
      </c>
      <c r="C131" s="9"/>
      <c r="D131" s="6"/>
      <c r="E131" s="6"/>
      <c r="F131" s="10"/>
      <c r="G131" s="10"/>
      <c r="H131" s="10"/>
      <c r="I131" s="10"/>
      <c r="J131" s="10"/>
      <c r="K131" s="10"/>
      <c r="L131" s="10"/>
      <c r="M131" s="21">
        <f t="shared" si="19"/>
        <v>0</v>
      </c>
    </row>
    <row r="132" spans="1:13">
      <c r="A132" s="171" t="s">
        <v>72</v>
      </c>
      <c r="B132" s="154" t="s">
        <v>62</v>
      </c>
      <c r="C132" s="9"/>
      <c r="D132" s="6"/>
      <c r="E132" s="6"/>
      <c r="F132" s="10"/>
      <c r="G132" s="10"/>
      <c r="H132" s="10"/>
      <c r="I132" s="10"/>
      <c r="J132" s="10"/>
      <c r="K132" s="10"/>
      <c r="L132" s="10"/>
      <c r="M132" s="21">
        <f t="shared" si="19"/>
        <v>0</v>
      </c>
    </row>
    <row r="133" spans="1:13">
      <c r="A133" s="171"/>
      <c r="B133" s="167"/>
      <c r="C133" s="9"/>
      <c r="D133" s="6"/>
      <c r="E133" s="6"/>
      <c r="F133" s="10"/>
      <c r="G133" s="10"/>
      <c r="H133" s="10"/>
      <c r="I133" s="10"/>
      <c r="J133" s="10"/>
      <c r="K133" s="10"/>
      <c r="L133" s="10"/>
      <c r="M133" s="21">
        <f t="shared" si="19"/>
        <v>0</v>
      </c>
    </row>
    <row r="134" spans="1:13">
      <c r="A134" s="171"/>
      <c r="B134" s="155"/>
      <c r="C134" s="9"/>
      <c r="D134" s="6"/>
      <c r="E134" s="6"/>
      <c r="F134" s="10"/>
      <c r="G134" s="10"/>
      <c r="H134" s="10"/>
      <c r="I134" s="10"/>
      <c r="J134" s="10"/>
      <c r="K134" s="10"/>
      <c r="L134" s="10"/>
      <c r="M134" s="21">
        <f t="shared" si="19"/>
        <v>0</v>
      </c>
    </row>
    <row r="135" spans="1:13">
      <c r="A135" s="171"/>
      <c r="B135" s="153" t="s">
        <v>23</v>
      </c>
      <c r="C135" s="9"/>
      <c r="D135" s="6"/>
      <c r="E135" s="6"/>
      <c r="F135" s="10"/>
      <c r="G135" s="10"/>
      <c r="H135" s="10"/>
      <c r="I135" s="10"/>
      <c r="J135" s="10"/>
      <c r="K135" s="10"/>
      <c r="L135" s="10"/>
      <c r="M135" s="21">
        <f>(H135+I135+J135)*(K135+L135)</f>
        <v>0</v>
      </c>
    </row>
    <row r="136" spans="1:13">
      <c r="A136" s="171"/>
      <c r="B136" s="153"/>
      <c r="C136" s="9"/>
      <c r="D136" s="6"/>
      <c r="E136" s="6"/>
      <c r="F136" s="10"/>
      <c r="G136" s="10"/>
      <c r="H136" s="10"/>
      <c r="I136" s="10"/>
      <c r="J136" s="10"/>
      <c r="K136" s="10"/>
      <c r="L136" s="23"/>
      <c r="M136" s="21">
        <f t="shared" ref="M136:M140" si="20">(H136+I136+J136)*(K136+L136)</f>
        <v>0</v>
      </c>
    </row>
    <row r="137" spans="1:13">
      <c r="A137" s="171"/>
      <c r="B137" s="10" t="s">
        <v>25</v>
      </c>
      <c r="C137" s="9"/>
      <c r="D137" s="6"/>
      <c r="E137" s="6"/>
      <c r="F137" s="10"/>
      <c r="G137" s="10"/>
      <c r="H137" s="10"/>
      <c r="I137" s="10"/>
      <c r="J137" s="10"/>
      <c r="K137" s="10"/>
      <c r="L137" s="10"/>
      <c r="M137" s="21">
        <f t="shared" si="20"/>
        <v>0</v>
      </c>
    </row>
    <row r="138" spans="1:13">
      <c r="A138" s="171" t="s">
        <v>73</v>
      </c>
      <c r="B138" s="154" t="s">
        <v>62</v>
      </c>
      <c r="C138" s="9"/>
      <c r="D138" s="6"/>
      <c r="E138" s="6"/>
      <c r="F138" s="10"/>
      <c r="G138" s="10"/>
      <c r="H138" s="10"/>
      <c r="I138" s="10"/>
      <c r="J138" s="10"/>
      <c r="K138" s="10"/>
      <c r="L138" s="10"/>
      <c r="M138" s="21">
        <f t="shared" si="20"/>
        <v>0</v>
      </c>
    </row>
    <row r="139" spans="1:13">
      <c r="A139" s="171"/>
      <c r="B139" s="167"/>
      <c r="C139" s="9"/>
      <c r="D139" s="6"/>
      <c r="E139" s="6"/>
      <c r="F139" s="10"/>
      <c r="G139" s="10"/>
      <c r="H139" s="10"/>
      <c r="I139" s="10"/>
      <c r="J139" s="10"/>
      <c r="K139" s="10"/>
      <c r="L139" s="10"/>
      <c r="M139" s="21">
        <f t="shared" si="20"/>
        <v>0</v>
      </c>
    </row>
    <row r="140" spans="1:13">
      <c r="A140" s="171"/>
      <c r="B140" s="155"/>
      <c r="C140" s="9"/>
      <c r="D140" s="6"/>
      <c r="E140" s="6"/>
      <c r="F140" s="10"/>
      <c r="G140" s="10"/>
      <c r="H140" s="10"/>
      <c r="I140" s="10"/>
      <c r="J140" s="10"/>
      <c r="K140" s="10"/>
      <c r="L140" s="10"/>
      <c r="M140" s="21">
        <f t="shared" si="20"/>
        <v>0</v>
      </c>
    </row>
    <row r="141" spans="1:13">
      <c r="A141" s="171"/>
      <c r="B141" s="153" t="s">
        <v>23</v>
      </c>
      <c r="C141" s="9"/>
      <c r="D141" s="6"/>
      <c r="E141" s="6"/>
      <c r="F141" s="10"/>
      <c r="G141" s="10"/>
      <c r="H141" s="10"/>
      <c r="I141" s="10"/>
      <c r="J141" s="10"/>
      <c r="K141" s="10"/>
      <c r="L141" s="10"/>
      <c r="M141" s="21">
        <f>(H141+I141+J141)*(K141+L141)</f>
        <v>0</v>
      </c>
    </row>
    <row r="142" spans="1:13">
      <c r="A142" s="171"/>
      <c r="B142" s="153"/>
      <c r="C142" s="9"/>
      <c r="D142" s="6"/>
      <c r="E142" s="6"/>
      <c r="F142" s="10"/>
      <c r="G142" s="10"/>
      <c r="H142" s="10"/>
      <c r="I142" s="10"/>
      <c r="J142" s="10"/>
      <c r="K142" s="10"/>
      <c r="L142" s="23"/>
      <c r="M142" s="21">
        <f t="shared" ref="M142:M143" si="21">(H142+I142+J142)*(K142+L142)</f>
        <v>0</v>
      </c>
    </row>
    <row r="143" spans="1:13">
      <c r="A143" s="171"/>
      <c r="B143" s="10" t="s">
        <v>25</v>
      </c>
      <c r="C143" s="9"/>
      <c r="D143" s="6"/>
      <c r="E143" s="6"/>
      <c r="F143" s="10"/>
      <c r="G143" s="10"/>
      <c r="H143" s="10"/>
      <c r="I143" s="10"/>
      <c r="J143" s="10"/>
      <c r="K143" s="10"/>
      <c r="L143" s="10"/>
      <c r="M143" s="21">
        <f t="shared" si="21"/>
        <v>0</v>
      </c>
    </row>
    <row r="144" spans="1:13">
      <c r="A144" s="171" t="s">
        <v>74</v>
      </c>
      <c r="B144" s="153" t="s">
        <v>23</v>
      </c>
      <c r="C144" s="9"/>
      <c r="D144" s="6"/>
      <c r="E144" s="6"/>
      <c r="F144" s="10"/>
      <c r="G144" s="10"/>
      <c r="H144" s="10"/>
      <c r="I144" s="10"/>
      <c r="J144" s="10"/>
      <c r="K144" s="10"/>
      <c r="L144" s="10"/>
      <c r="M144" s="21">
        <f>(H144+I144+J144)*(K144+L144)</f>
        <v>0</v>
      </c>
    </row>
    <row r="145" spans="1:13">
      <c r="A145" s="171"/>
      <c r="B145" s="153"/>
      <c r="C145" s="9"/>
      <c r="D145" s="6"/>
      <c r="E145" s="6"/>
      <c r="F145" s="10"/>
      <c r="G145" s="10"/>
      <c r="H145" s="10"/>
      <c r="I145" s="10"/>
      <c r="J145" s="10"/>
      <c r="K145" s="10"/>
      <c r="L145" s="23"/>
      <c r="M145" s="21">
        <f t="shared" ref="M145:M172" si="22">(H145+I145+J145)*(K145+L145)</f>
        <v>0</v>
      </c>
    </row>
    <row r="146" spans="1:13">
      <c r="A146" s="171"/>
      <c r="B146" s="10" t="s">
        <v>25</v>
      </c>
      <c r="C146" s="9"/>
      <c r="D146" s="6"/>
      <c r="E146" s="6"/>
      <c r="F146" s="10"/>
      <c r="G146" s="10"/>
      <c r="H146" s="10"/>
      <c r="I146" s="10"/>
      <c r="J146" s="10"/>
      <c r="K146" s="10"/>
      <c r="L146" s="10"/>
      <c r="M146" s="21">
        <f t="shared" si="22"/>
        <v>0</v>
      </c>
    </row>
    <row r="147" spans="1:13">
      <c r="A147" s="176" t="s">
        <v>75</v>
      </c>
      <c r="B147" s="150" t="s">
        <v>22</v>
      </c>
      <c r="C147" s="9"/>
      <c r="D147" s="6"/>
      <c r="E147" s="6"/>
      <c r="F147" s="10"/>
      <c r="G147" s="10"/>
      <c r="H147" s="10"/>
      <c r="I147" s="10"/>
      <c r="J147" s="10"/>
      <c r="K147" s="10"/>
      <c r="L147" s="10"/>
      <c r="M147" s="21">
        <f t="shared" si="22"/>
        <v>0</v>
      </c>
    </row>
    <row r="148" spans="1:13">
      <c r="A148" s="176"/>
      <c r="B148" s="151"/>
      <c r="C148" s="9"/>
      <c r="D148" s="6"/>
      <c r="E148" s="6"/>
      <c r="F148" s="10"/>
      <c r="G148" s="10"/>
      <c r="H148" s="10"/>
      <c r="I148" s="10"/>
      <c r="J148" s="10"/>
      <c r="K148" s="10"/>
      <c r="L148" s="10"/>
      <c r="M148" s="21">
        <f t="shared" si="22"/>
        <v>0</v>
      </c>
    </row>
    <row r="149" spans="1:13">
      <c r="A149" s="176"/>
      <c r="B149" s="152"/>
      <c r="C149" s="9"/>
      <c r="D149" s="6"/>
      <c r="E149" s="6"/>
      <c r="F149" s="10"/>
      <c r="G149" s="10"/>
      <c r="H149" s="10"/>
      <c r="I149" s="10"/>
      <c r="J149" s="10"/>
      <c r="K149" s="10"/>
      <c r="L149" s="10"/>
      <c r="M149" s="21">
        <f t="shared" si="22"/>
        <v>0</v>
      </c>
    </row>
    <row r="150" spans="1:13">
      <c r="A150" s="176"/>
      <c r="B150" s="153" t="s">
        <v>23</v>
      </c>
      <c r="C150" s="9"/>
      <c r="D150" s="6"/>
      <c r="E150" s="6"/>
      <c r="F150" s="10"/>
      <c r="G150" s="10"/>
      <c r="H150" s="10"/>
      <c r="I150" s="10"/>
      <c r="J150" s="10"/>
      <c r="K150" s="10"/>
      <c r="L150" s="23"/>
      <c r="M150" s="21">
        <f t="shared" si="22"/>
        <v>0</v>
      </c>
    </row>
    <row r="151" spans="1:13">
      <c r="A151" s="176"/>
      <c r="B151" s="153"/>
      <c r="C151" s="9"/>
      <c r="D151" s="6"/>
      <c r="E151" s="6"/>
      <c r="F151" s="10"/>
      <c r="G151" s="10"/>
      <c r="H151" s="10"/>
      <c r="I151" s="10"/>
      <c r="J151" s="10"/>
      <c r="K151" s="10"/>
      <c r="L151" s="23"/>
      <c r="M151" s="21">
        <f t="shared" si="22"/>
        <v>0</v>
      </c>
    </row>
    <row r="152" spans="1:13" ht="15.75">
      <c r="A152" s="176"/>
      <c r="B152" s="24" t="s">
        <v>24</v>
      </c>
      <c r="C152" s="9"/>
      <c r="D152" s="6"/>
      <c r="E152" s="6"/>
      <c r="F152" s="10"/>
      <c r="G152" s="10"/>
      <c r="H152" s="10"/>
      <c r="I152" s="10"/>
      <c r="J152" s="10"/>
      <c r="K152" s="23"/>
      <c r="L152" s="23"/>
      <c r="M152" s="21">
        <f t="shared" si="22"/>
        <v>0</v>
      </c>
    </row>
    <row r="153" spans="1:13" ht="15.75">
      <c r="A153" s="176"/>
      <c r="B153" s="24" t="s">
        <v>25</v>
      </c>
      <c r="C153" s="9"/>
      <c r="D153" s="6"/>
      <c r="E153" s="6"/>
      <c r="F153" s="10"/>
      <c r="G153" s="10"/>
      <c r="H153" s="10"/>
      <c r="I153" s="10"/>
      <c r="J153" s="10"/>
      <c r="K153" s="10"/>
      <c r="L153" s="10"/>
      <c r="M153" s="21">
        <f t="shared" si="22"/>
        <v>0</v>
      </c>
    </row>
    <row r="154" spans="1:13" ht="31.5">
      <c r="A154" s="176"/>
      <c r="B154" s="25" t="s">
        <v>28</v>
      </c>
      <c r="C154" s="9"/>
      <c r="D154" s="6"/>
      <c r="E154" s="6"/>
      <c r="F154" s="10"/>
      <c r="G154" s="10"/>
      <c r="H154" s="10"/>
      <c r="I154" s="10"/>
      <c r="J154" s="10"/>
      <c r="K154" s="10"/>
      <c r="L154" s="10"/>
      <c r="M154" s="21">
        <f t="shared" si="22"/>
        <v>0</v>
      </c>
    </row>
    <row r="155" spans="1:13">
      <c r="A155" s="176" t="s">
        <v>76</v>
      </c>
      <c r="B155" s="153" t="s">
        <v>23</v>
      </c>
      <c r="C155" s="9"/>
      <c r="D155" s="6"/>
      <c r="E155" s="6"/>
      <c r="F155" s="10"/>
      <c r="G155" s="10"/>
      <c r="H155" s="10"/>
      <c r="I155" s="10"/>
      <c r="J155" s="10"/>
      <c r="K155" s="10"/>
      <c r="L155" s="10"/>
      <c r="M155" s="21">
        <f t="shared" si="22"/>
        <v>0</v>
      </c>
    </row>
    <row r="156" spans="1:13">
      <c r="A156" s="176"/>
      <c r="B156" s="153"/>
      <c r="C156" s="9"/>
      <c r="D156" s="6"/>
      <c r="E156" s="6"/>
      <c r="F156" s="10"/>
      <c r="G156" s="10"/>
      <c r="H156" s="10"/>
      <c r="I156" s="10"/>
      <c r="J156" s="10"/>
      <c r="K156" s="10"/>
      <c r="L156" s="23"/>
      <c r="M156" s="21">
        <f t="shared" si="22"/>
        <v>0</v>
      </c>
    </row>
    <row r="157" spans="1:13">
      <c r="A157" s="176"/>
      <c r="B157" s="153"/>
      <c r="C157" s="9"/>
      <c r="D157" s="6"/>
      <c r="E157" s="6"/>
      <c r="F157" s="10"/>
      <c r="G157" s="10"/>
      <c r="H157" s="10"/>
      <c r="I157" s="10"/>
      <c r="J157" s="10"/>
      <c r="K157" s="10"/>
      <c r="L157" s="23"/>
      <c r="M157" s="21">
        <f t="shared" si="22"/>
        <v>0</v>
      </c>
    </row>
    <row r="158" spans="1:13">
      <c r="A158" s="176" t="s">
        <v>77</v>
      </c>
      <c r="B158" s="153" t="s">
        <v>62</v>
      </c>
      <c r="C158" s="9"/>
      <c r="D158" s="6"/>
      <c r="E158" s="6"/>
      <c r="F158" s="10"/>
      <c r="G158" s="10"/>
      <c r="H158" s="10"/>
      <c r="I158" s="10"/>
      <c r="J158" s="10"/>
      <c r="K158" s="10"/>
      <c r="L158" s="10"/>
      <c r="M158" s="21">
        <f t="shared" si="22"/>
        <v>0</v>
      </c>
    </row>
    <row r="159" spans="1:13">
      <c r="A159" s="176"/>
      <c r="B159" s="153"/>
      <c r="C159" s="9"/>
      <c r="D159" s="6"/>
      <c r="E159" s="6"/>
      <c r="F159" s="10"/>
      <c r="G159" s="10"/>
      <c r="H159" s="10"/>
      <c r="I159" s="10"/>
      <c r="J159" s="10"/>
      <c r="K159" s="10"/>
      <c r="L159" s="10"/>
      <c r="M159" s="21">
        <f t="shared" si="22"/>
        <v>0</v>
      </c>
    </row>
    <row r="160" spans="1:13">
      <c r="A160" s="176"/>
      <c r="B160" s="153" t="s">
        <v>23</v>
      </c>
      <c r="C160" s="9"/>
      <c r="D160" s="6"/>
      <c r="E160" s="6"/>
      <c r="F160" s="10"/>
      <c r="G160" s="10"/>
      <c r="H160" s="10"/>
      <c r="I160" s="10"/>
      <c r="J160" s="10"/>
      <c r="K160" s="10"/>
      <c r="L160" s="10"/>
      <c r="M160" s="21">
        <f t="shared" si="22"/>
        <v>0</v>
      </c>
    </row>
    <row r="161" spans="1:13">
      <c r="A161" s="176"/>
      <c r="B161" s="153"/>
      <c r="C161" s="9"/>
      <c r="D161" s="6"/>
      <c r="E161" s="6"/>
      <c r="F161" s="10"/>
      <c r="G161" s="10"/>
      <c r="H161" s="10"/>
      <c r="I161" s="10"/>
      <c r="J161" s="10"/>
      <c r="K161" s="10"/>
      <c r="L161" s="10"/>
      <c r="M161" s="21">
        <f t="shared" si="22"/>
        <v>0</v>
      </c>
    </row>
    <row r="162" spans="1:13">
      <c r="A162" s="176"/>
      <c r="B162" s="153"/>
      <c r="C162" s="9"/>
      <c r="D162" s="6"/>
      <c r="E162" s="6"/>
      <c r="F162" s="10"/>
      <c r="G162" s="10"/>
      <c r="H162" s="10"/>
      <c r="I162" s="10"/>
      <c r="J162" s="10"/>
      <c r="K162" s="10"/>
      <c r="L162" s="23"/>
      <c r="M162" s="21">
        <f t="shared" si="22"/>
        <v>0</v>
      </c>
    </row>
    <row r="163" spans="1:13">
      <c r="A163" s="176"/>
      <c r="B163" s="10" t="s">
        <v>25</v>
      </c>
      <c r="C163" s="9"/>
      <c r="D163" s="6"/>
      <c r="E163" s="6"/>
      <c r="F163" s="10"/>
      <c r="G163" s="10"/>
      <c r="H163" s="10"/>
      <c r="I163" s="10"/>
      <c r="J163" s="10"/>
      <c r="K163" s="10"/>
      <c r="L163" s="10"/>
      <c r="M163" s="21">
        <f t="shared" si="22"/>
        <v>0</v>
      </c>
    </row>
    <row r="164" spans="1:13">
      <c r="A164" s="176" t="s">
        <v>78</v>
      </c>
      <c r="B164" s="10" t="s">
        <v>23</v>
      </c>
      <c r="C164" s="9"/>
      <c r="D164" s="6"/>
      <c r="E164" s="6"/>
      <c r="F164" s="10"/>
      <c r="G164" s="10"/>
      <c r="H164" s="10"/>
      <c r="I164" s="10"/>
      <c r="J164" s="10"/>
      <c r="K164" s="10"/>
      <c r="L164" s="10"/>
      <c r="M164" s="21">
        <f t="shared" si="22"/>
        <v>0</v>
      </c>
    </row>
    <row r="165" spans="1:13">
      <c r="A165" s="176"/>
      <c r="B165" s="10" t="s">
        <v>25</v>
      </c>
      <c r="C165" s="9"/>
      <c r="D165" s="6"/>
      <c r="E165" s="6"/>
      <c r="F165" s="10"/>
      <c r="G165" s="10"/>
      <c r="H165" s="10"/>
      <c r="I165" s="10"/>
      <c r="J165" s="10"/>
      <c r="K165" s="10"/>
      <c r="L165" s="10"/>
      <c r="M165" s="21">
        <f t="shared" si="22"/>
        <v>0</v>
      </c>
    </row>
    <row r="166" spans="1:13">
      <c r="A166" s="176" t="s">
        <v>79</v>
      </c>
      <c r="B166" s="10" t="s">
        <v>36</v>
      </c>
      <c r="C166" s="9"/>
      <c r="D166" s="6"/>
      <c r="E166" s="6"/>
      <c r="F166" s="10"/>
      <c r="G166" s="10"/>
      <c r="H166" s="10"/>
      <c r="I166" s="10"/>
      <c r="J166" s="10"/>
      <c r="K166" s="10"/>
      <c r="L166" s="10"/>
      <c r="M166" s="21">
        <f t="shared" si="22"/>
        <v>0</v>
      </c>
    </row>
    <row r="167" spans="1:13">
      <c r="A167" s="176"/>
      <c r="B167" s="153" t="s">
        <v>23</v>
      </c>
      <c r="C167" s="9"/>
      <c r="D167" s="6"/>
      <c r="E167" s="6"/>
      <c r="F167" s="10"/>
      <c r="G167" s="10"/>
      <c r="H167" s="10"/>
      <c r="I167" s="10"/>
      <c r="J167" s="10"/>
      <c r="K167" s="10"/>
      <c r="L167" s="10"/>
      <c r="M167" s="21">
        <f t="shared" si="22"/>
        <v>0</v>
      </c>
    </row>
    <row r="168" spans="1:13">
      <c r="A168" s="176"/>
      <c r="B168" s="153"/>
      <c r="C168" s="9"/>
      <c r="D168" s="6"/>
      <c r="E168" s="6"/>
      <c r="F168" s="10"/>
      <c r="G168" s="10"/>
      <c r="H168" s="10"/>
      <c r="I168" s="10"/>
      <c r="J168" s="10"/>
      <c r="K168" s="10"/>
      <c r="L168" s="23"/>
      <c r="M168" s="21">
        <f t="shared" si="22"/>
        <v>0</v>
      </c>
    </row>
    <row r="169" spans="1:13">
      <c r="A169" s="176"/>
      <c r="B169" s="10" t="s">
        <v>25</v>
      </c>
      <c r="C169" s="9"/>
      <c r="D169" s="6"/>
      <c r="E169" s="6"/>
      <c r="F169" s="10"/>
      <c r="G169" s="10"/>
      <c r="H169" s="10"/>
      <c r="I169" s="10"/>
      <c r="J169" s="10"/>
      <c r="K169" s="10"/>
      <c r="L169" s="10"/>
      <c r="M169" s="21">
        <f t="shared" si="22"/>
        <v>0</v>
      </c>
    </row>
    <row r="170" spans="1:13">
      <c r="A170" s="177" t="s">
        <v>80</v>
      </c>
      <c r="B170" s="154" t="s">
        <v>62</v>
      </c>
      <c r="C170" s="9"/>
      <c r="D170" s="6"/>
      <c r="E170" s="6"/>
      <c r="F170" s="10"/>
      <c r="G170" s="10"/>
      <c r="H170" s="10"/>
      <c r="I170" s="10"/>
      <c r="J170" s="10"/>
      <c r="K170" s="10"/>
      <c r="L170" s="10"/>
      <c r="M170" s="21">
        <f t="shared" si="22"/>
        <v>0</v>
      </c>
    </row>
    <row r="171" spans="1:13">
      <c r="A171" s="177"/>
      <c r="B171" s="167"/>
      <c r="C171" s="9"/>
      <c r="D171" s="6"/>
      <c r="E171" s="6"/>
      <c r="F171" s="10"/>
      <c r="G171" s="10"/>
      <c r="H171" s="10"/>
      <c r="I171" s="10"/>
      <c r="J171" s="10"/>
      <c r="K171" s="10"/>
      <c r="L171" s="10"/>
      <c r="M171" s="21">
        <f t="shared" si="22"/>
        <v>0</v>
      </c>
    </row>
    <row r="172" spans="1:13">
      <c r="A172" s="177"/>
      <c r="B172" s="155"/>
      <c r="C172" s="9"/>
      <c r="D172" s="6"/>
      <c r="E172" s="6"/>
      <c r="F172" s="10"/>
      <c r="G172" s="10"/>
      <c r="H172" s="10"/>
      <c r="I172" s="10"/>
      <c r="J172" s="10"/>
      <c r="K172" s="10"/>
      <c r="L172" s="10"/>
      <c r="M172" s="21">
        <f t="shared" si="22"/>
        <v>0</v>
      </c>
    </row>
    <row r="173" spans="1:13">
      <c r="A173" s="177"/>
      <c r="B173" s="153" t="s">
        <v>23</v>
      </c>
      <c r="C173" s="9"/>
      <c r="D173" s="6"/>
      <c r="E173" s="6"/>
      <c r="F173" s="10"/>
      <c r="G173" s="10"/>
      <c r="H173" s="10"/>
      <c r="I173" s="10"/>
      <c r="J173" s="10"/>
      <c r="K173" s="10"/>
      <c r="L173" s="10"/>
      <c r="M173" s="21">
        <f>(H173+I173+J173)*(K173+L173)</f>
        <v>0</v>
      </c>
    </row>
    <row r="174" spans="1:13">
      <c r="A174" s="177"/>
      <c r="B174" s="153"/>
      <c r="C174" s="9"/>
      <c r="D174" s="6"/>
      <c r="E174" s="6"/>
      <c r="F174" s="10"/>
      <c r="G174" s="10"/>
      <c r="H174" s="10"/>
      <c r="I174" s="10"/>
      <c r="J174" s="10"/>
      <c r="K174" s="10"/>
      <c r="L174" s="23"/>
      <c r="M174" s="21">
        <f t="shared" ref="M174:M175" si="23">(H174+I174+J174)*(K174+L174)</f>
        <v>0</v>
      </c>
    </row>
    <row r="175" spans="1:13">
      <c r="A175" s="177"/>
      <c r="B175" s="10" t="s">
        <v>25</v>
      </c>
      <c r="C175" s="9"/>
      <c r="D175" s="6"/>
      <c r="E175" s="6"/>
      <c r="F175" s="10"/>
      <c r="G175" s="10"/>
      <c r="H175" s="10"/>
      <c r="I175" s="10"/>
      <c r="J175" s="10"/>
      <c r="K175" s="10"/>
      <c r="L175" s="10"/>
      <c r="M175" s="21">
        <f t="shared" si="23"/>
        <v>0</v>
      </c>
    </row>
    <row r="176" spans="1:13">
      <c r="A176" s="177" t="s">
        <v>74</v>
      </c>
      <c r="B176" s="153" t="s">
        <v>23</v>
      </c>
      <c r="C176" s="9"/>
      <c r="D176" s="6"/>
      <c r="E176" s="6"/>
      <c r="F176" s="10"/>
      <c r="G176" s="10"/>
      <c r="H176" s="10"/>
      <c r="I176" s="10"/>
      <c r="J176" s="10"/>
      <c r="K176" s="10"/>
      <c r="L176" s="10"/>
      <c r="M176" s="21">
        <f>(H176+I176+J176)*(K176+L176)</f>
        <v>0</v>
      </c>
    </row>
    <row r="177" spans="1:13">
      <c r="A177" s="177"/>
      <c r="B177" s="153"/>
      <c r="C177" s="9"/>
      <c r="D177" s="6"/>
      <c r="E177" s="6"/>
      <c r="F177" s="10"/>
      <c r="G177" s="10"/>
      <c r="H177" s="10"/>
      <c r="I177" s="10"/>
      <c r="J177" s="10"/>
      <c r="K177" s="10"/>
      <c r="L177" s="23"/>
      <c r="M177" s="21">
        <f t="shared" ref="M177:M223" si="24">(H177+I177+J177)*(K177+L177)</f>
        <v>0</v>
      </c>
    </row>
    <row r="178" spans="1:13">
      <c r="A178" s="177"/>
      <c r="B178" s="10" t="s">
        <v>25</v>
      </c>
      <c r="C178" s="9"/>
      <c r="D178" s="6"/>
      <c r="E178" s="6"/>
      <c r="F178" s="10"/>
      <c r="G178" s="10"/>
      <c r="H178" s="10"/>
      <c r="I178" s="10"/>
      <c r="J178" s="10"/>
      <c r="K178" s="10"/>
      <c r="L178" s="10"/>
      <c r="M178" s="21">
        <f t="shared" si="24"/>
        <v>0</v>
      </c>
    </row>
    <row r="179" spans="1:13">
      <c r="A179" s="177" t="s">
        <v>81</v>
      </c>
      <c r="B179" s="150" t="s">
        <v>22</v>
      </c>
      <c r="C179" s="9"/>
      <c r="D179" s="6"/>
      <c r="E179" s="6"/>
      <c r="F179" s="10"/>
      <c r="G179" s="10"/>
      <c r="H179" s="10"/>
      <c r="I179" s="10"/>
      <c r="J179" s="10"/>
      <c r="K179" s="10"/>
      <c r="L179" s="10"/>
      <c r="M179" s="21">
        <f t="shared" si="24"/>
        <v>0</v>
      </c>
    </row>
    <row r="180" spans="1:13">
      <c r="A180" s="177"/>
      <c r="B180" s="151"/>
      <c r="C180" s="9"/>
      <c r="D180" s="6"/>
      <c r="E180" s="6"/>
      <c r="F180" s="10"/>
      <c r="G180" s="10"/>
      <c r="H180" s="10"/>
      <c r="I180" s="10"/>
      <c r="J180" s="10"/>
      <c r="K180" s="10"/>
      <c r="L180" s="10"/>
      <c r="M180" s="21">
        <f t="shared" si="24"/>
        <v>0</v>
      </c>
    </row>
    <row r="181" spans="1:13">
      <c r="A181" s="177"/>
      <c r="B181" s="152"/>
      <c r="C181" s="9"/>
      <c r="D181" s="6"/>
      <c r="E181" s="6"/>
      <c r="F181" s="10"/>
      <c r="G181" s="10"/>
      <c r="H181" s="10"/>
      <c r="I181" s="10"/>
      <c r="J181" s="10"/>
      <c r="K181" s="10"/>
      <c r="L181" s="10"/>
      <c r="M181" s="21">
        <f t="shared" si="24"/>
        <v>0</v>
      </c>
    </row>
    <row r="182" spans="1:13">
      <c r="A182" s="177"/>
      <c r="B182" s="153" t="s">
        <v>23</v>
      </c>
      <c r="C182" s="9"/>
      <c r="D182" s="6"/>
      <c r="E182" s="6"/>
      <c r="F182" s="10"/>
      <c r="G182" s="10"/>
      <c r="H182" s="10"/>
      <c r="I182" s="10"/>
      <c r="J182" s="10"/>
      <c r="K182" s="10"/>
      <c r="L182" s="23"/>
      <c r="M182" s="21">
        <f t="shared" si="24"/>
        <v>0</v>
      </c>
    </row>
    <row r="183" spans="1:13">
      <c r="A183" s="177"/>
      <c r="B183" s="153"/>
      <c r="C183" s="9"/>
      <c r="D183" s="6"/>
      <c r="E183" s="6"/>
      <c r="F183" s="10"/>
      <c r="G183" s="10"/>
      <c r="H183" s="10"/>
      <c r="I183" s="10"/>
      <c r="J183" s="10"/>
      <c r="K183" s="10"/>
      <c r="L183" s="23"/>
      <c r="M183" s="21">
        <f t="shared" si="24"/>
        <v>0</v>
      </c>
    </row>
    <row r="184" spans="1:13" ht="15.75">
      <c r="A184" s="177"/>
      <c r="B184" s="24" t="s">
        <v>24</v>
      </c>
      <c r="C184" s="9"/>
      <c r="D184" s="6"/>
      <c r="E184" s="6"/>
      <c r="F184" s="10"/>
      <c r="G184" s="10"/>
      <c r="H184" s="10"/>
      <c r="I184" s="10"/>
      <c r="J184" s="10"/>
      <c r="K184" s="23"/>
      <c r="L184" s="23"/>
      <c r="M184" s="21">
        <f t="shared" si="24"/>
        <v>0</v>
      </c>
    </row>
    <row r="185" spans="1:13" ht="15.75">
      <c r="A185" s="177"/>
      <c r="B185" s="24" t="s">
        <v>25</v>
      </c>
      <c r="C185" s="9"/>
      <c r="D185" s="6"/>
      <c r="E185" s="6"/>
      <c r="F185" s="10"/>
      <c r="G185" s="10"/>
      <c r="H185" s="10"/>
      <c r="I185" s="10"/>
      <c r="J185" s="10"/>
      <c r="K185" s="10"/>
      <c r="L185" s="10"/>
      <c r="M185" s="21">
        <f t="shared" si="24"/>
        <v>0</v>
      </c>
    </row>
    <row r="186" spans="1:13" ht="31.5">
      <c r="A186" s="177"/>
      <c r="B186" s="25" t="s">
        <v>28</v>
      </c>
      <c r="C186" s="9"/>
      <c r="D186" s="6"/>
      <c r="E186" s="6"/>
      <c r="F186" s="10"/>
      <c r="G186" s="10"/>
      <c r="H186" s="10"/>
      <c r="I186" s="10"/>
      <c r="J186" s="10"/>
      <c r="K186" s="10"/>
      <c r="L186" s="10"/>
      <c r="M186" s="21">
        <f t="shared" si="24"/>
        <v>0</v>
      </c>
    </row>
    <row r="187" spans="1:13">
      <c r="A187" s="177" t="s">
        <v>82</v>
      </c>
      <c r="B187" s="150" t="s">
        <v>22</v>
      </c>
      <c r="C187" s="9"/>
      <c r="D187" s="6"/>
      <c r="E187" s="6"/>
      <c r="F187" s="10"/>
      <c r="G187" s="10"/>
      <c r="H187" s="10"/>
      <c r="I187" s="10"/>
      <c r="J187" s="10"/>
      <c r="K187" s="10"/>
      <c r="L187" s="10"/>
      <c r="M187" s="21">
        <f t="shared" si="24"/>
        <v>0</v>
      </c>
    </row>
    <row r="188" spans="1:13">
      <c r="A188" s="177"/>
      <c r="B188" s="151"/>
      <c r="C188" s="9"/>
      <c r="D188" s="6"/>
      <c r="E188" s="6"/>
      <c r="F188" s="10"/>
      <c r="G188" s="10"/>
      <c r="H188" s="10"/>
      <c r="I188" s="10"/>
      <c r="J188" s="10"/>
      <c r="K188" s="10"/>
      <c r="L188" s="10"/>
      <c r="M188" s="21">
        <f t="shared" si="24"/>
        <v>0</v>
      </c>
    </row>
    <row r="189" spans="1:13">
      <c r="A189" s="177"/>
      <c r="B189" s="152"/>
      <c r="C189" s="9"/>
      <c r="D189" s="6"/>
      <c r="E189" s="6"/>
      <c r="F189" s="10"/>
      <c r="G189" s="10"/>
      <c r="H189" s="10"/>
      <c r="I189" s="10"/>
      <c r="J189" s="10"/>
      <c r="K189" s="10"/>
      <c r="L189" s="10"/>
      <c r="M189" s="21">
        <f t="shared" si="24"/>
        <v>0</v>
      </c>
    </row>
    <row r="190" spans="1:13">
      <c r="A190" s="177"/>
      <c r="B190" s="153" t="s">
        <v>23</v>
      </c>
      <c r="C190" s="9"/>
      <c r="D190" s="6"/>
      <c r="E190" s="6"/>
      <c r="F190" s="10"/>
      <c r="G190" s="10"/>
      <c r="H190" s="10"/>
      <c r="I190" s="10"/>
      <c r="J190" s="10"/>
      <c r="K190" s="10"/>
      <c r="L190" s="23"/>
      <c r="M190" s="21">
        <f t="shared" si="24"/>
        <v>0</v>
      </c>
    </row>
    <row r="191" spans="1:13">
      <c r="A191" s="177"/>
      <c r="B191" s="153"/>
      <c r="C191" s="9"/>
      <c r="D191" s="6"/>
      <c r="E191" s="6"/>
      <c r="F191" s="10"/>
      <c r="G191" s="10"/>
      <c r="H191" s="10"/>
      <c r="I191" s="10"/>
      <c r="J191" s="10"/>
      <c r="K191" s="10"/>
      <c r="L191" s="23"/>
      <c r="M191" s="21">
        <f t="shared" si="24"/>
        <v>0</v>
      </c>
    </row>
    <row r="192" spans="1:13" ht="15.75">
      <c r="A192" s="177"/>
      <c r="B192" s="24" t="s">
        <v>24</v>
      </c>
      <c r="C192" s="9"/>
      <c r="D192" s="6"/>
      <c r="E192" s="6"/>
      <c r="F192" s="10"/>
      <c r="G192" s="10"/>
      <c r="H192" s="10"/>
      <c r="I192" s="10"/>
      <c r="J192" s="10"/>
      <c r="K192" s="23"/>
      <c r="L192" s="23"/>
      <c r="M192" s="21">
        <f t="shared" si="24"/>
        <v>0</v>
      </c>
    </row>
    <row r="193" spans="1:13" ht="15.75">
      <c r="A193" s="177"/>
      <c r="B193" s="24" t="s">
        <v>25</v>
      </c>
      <c r="C193" s="9"/>
      <c r="D193" s="6"/>
      <c r="E193" s="6"/>
      <c r="F193" s="10"/>
      <c r="G193" s="10"/>
      <c r="H193" s="10"/>
      <c r="I193" s="10"/>
      <c r="J193" s="10"/>
      <c r="K193" s="10"/>
      <c r="L193" s="10"/>
      <c r="M193" s="21">
        <f t="shared" si="24"/>
        <v>0</v>
      </c>
    </row>
    <row r="194" spans="1:13" ht="31.5">
      <c r="A194" s="177"/>
      <c r="B194" s="25" t="s">
        <v>28</v>
      </c>
      <c r="C194" s="9"/>
      <c r="D194" s="6"/>
      <c r="E194" s="6"/>
      <c r="F194" s="10"/>
      <c r="G194" s="10"/>
      <c r="H194" s="10"/>
      <c r="I194" s="10"/>
      <c r="J194" s="10"/>
      <c r="K194" s="10"/>
      <c r="L194" s="10"/>
      <c r="M194" s="21">
        <f t="shared" si="24"/>
        <v>0</v>
      </c>
    </row>
    <row r="195" spans="1:13">
      <c r="A195" s="177" t="s">
        <v>83</v>
      </c>
      <c r="B195" s="150" t="s">
        <v>22</v>
      </c>
      <c r="C195" s="9"/>
      <c r="D195" s="6"/>
      <c r="E195" s="6"/>
      <c r="F195" s="10"/>
      <c r="G195" s="10"/>
      <c r="H195" s="10"/>
      <c r="I195" s="10"/>
      <c r="J195" s="10"/>
      <c r="K195" s="10"/>
      <c r="L195" s="10"/>
      <c r="M195" s="21">
        <f t="shared" si="24"/>
        <v>0</v>
      </c>
    </row>
    <row r="196" spans="1:13">
      <c r="A196" s="177"/>
      <c r="B196" s="151"/>
      <c r="C196" s="9"/>
      <c r="D196" s="6"/>
      <c r="E196" s="6"/>
      <c r="F196" s="10"/>
      <c r="G196" s="10"/>
      <c r="H196" s="10"/>
      <c r="I196" s="10"/>
      <c r="J196" s="10"/>
      <c r="K196" s="10"/>
      <c r="L196" s="10"/>
      <c r="M196" s="21">
        <f t="shared" si="24"/>
        <v>0</v>
      </c>
    </row>
    <row r="197" spans="1:13">
      <c r="A197" s="177"/>
      <c r="B197" s="152"/>
      <c r="C197" s="9"/>
      <c r="D197" s="6"/>
      <c r="E197" s="6"/>
      <c r="F197" s="10"/>
      <c r="G197" s="10"/>
      <c r="H197" s="10"/>
      <c r="I197" s="10"/>
      <c r="J197" s="10"/>
      <c r="K197" s="10"/>
      <c r="L197" s="10"/>
      <c r="M197" s="21">
        <f t="shared" si="24"/>
        <v>0</v>
      </c>
    </row>
    <row r="198" spans="1:13">
      <c r="A198" s="177"/>
      <c r="B198" s="153" t="s">
        <v>23</v>
      </c>
      <c r="C198" s="9"/>
      <c r="D198" s="6"/>
      <c r="E198" s="6"/>
      <c r="F198" s="10"/>
      <c r="G198" s="10"/>
      <c r="H198" s="10"/>
      <c r="I198" s="10"/>
      <c r="J198" s="10"/>
      <c r="K198" s="10"/>
      <c r="L198" s="23"/>
      <c r="M198" s="21">
        <f t="shared" si="24"/>
        <v>0</v>
      </c>
    </row>
    <row r="199" spans="1:13">
      <c r="A199" s="177"/>
      <c r="B199" s="153"/>
      <c r="C199" s="9"/>
      <c r="D199" s="6"/>
      <c r="E199" s="6"/>
      <c r="F199" s="10"/>
      <c r="G199" s="10"/>
      <c r="H199" s="10"/>
      <c r="I199" s="10"/>
      <c r="J199" s="10"/>
      <c r="K199" s="10"/>
      <c r="L199" s="23"/>
      <c r="M199" s="21">
        <f t="shared" si="24"/>
        <v>0</v>
      </c>
    </row>
    <row r="200" spans="1:13" ht="15.75">
      <c r="A200" s="177"/>
      <c r="B200" s="24" t="s">
        <v>24</v>
      </c>
      <c r="C200" s="9"/>
      <c r="D200" s="6"/>
      <c r="E200" s="6"/>
      <c r="F200" s="10"/>
      <c r="G200" s="10"/>
      <c r="H200" s="10"/>
      <c r="I200" s="10"/>
      <c r="J200" s="10"/>
      <c r="K200" s="23"/>
      <c r="L200" s="23"/>
      <c r="M200" s="21">
        <f t="shared" si="24"/>
        <v>0</v>
      </c>
    </row>
    <row r="201" spans="1:13" ht="15.75">
      <c r="A201" s="177"/>
      <c r="B201" s="24" t="s">
        <v>25</v>
      </c>
      <c r="C201" s="9"/>
      <c r="D201" s="6"/>
      <c r="E201" s="6"/>
      <c r="F201" s="10"/>
      <c r="G201" s="10"/>
      <c r="H201" s="10"/>
      <c r="I201" s="10"/>
      <c r="J201" s="10"/>
      <c r="K201" s="10"/>
      <c r="L201" s="10"/>
      <c r="M201" s="21">
        <f t="shared" si="24"/>
        <v>0</v>
      </c>
    </row>
    <row r="202" spans="1:13" ht="31.5">
      <c r="A202" s="177"/>
      <c r="B202" s="25" t="s">
        <v>28</v>
      </c>
      <c r="C202" s="9"/>
      <c r="D202" s="6"/>
      <c r="E202" s="6"/>
      <c r="F202" s="10"/>
      <c r="G202" s="10"/>
      <c r="H202" s="10"/>
      <c r="I202" s="10"/>
      <c r="J202" s="10"/>
      <c r="K202" s="10"/>
      <c r="L202" s="10"/>
      <c r="M202" s="21">
        <f t="shared" si="24"/>
        <v>0</v>
      </c>
    </row>
    <row r="203" spans="1:13">
      <c r="A203" s="177" t="s">
        <v>84</v>
      </c>
      <c r="B203" s="150" t="s">
        <v>22</v>
      </c>
      <c r="C203" s="9"/>
      <c r="D203" s="6"/>
      <c r="E203" s="6"/>
      <c r="F203" s="10"/>
      <c r="G203" s="10"/>
      <c r="H203" s="10"/>
      <c r="I203" s="10"/>
      <c r="J203" s="10"/>
      <c r="K203" s="10"/>
      <c r="L203" s="10"/>
      <c r="M203" s="21">
        <f t="shared" si="24"/>
        <v>0</v>
      </c>
    </row>
    <row r="204" spans="1:13">
      <c r="A204" s="177"/>
      <c r="B204" s="151"/>
      <c r="C204" s="9"/>
      <c r="D204" s="6"/>
      <c r="E204" s="6"/>
      <c r="F204" s="10"/>
      <c r="G204" s="10"/>
      <c r="H204" s="10"/>
      <c r="I204" s="10"/>
      <c r="J204" s="10"/>
      <c r="K204" s="10"/>
      <c r="L204" s="10"/>
      <c r="M204" s="21">
        <f t="shared" si="24"/>
        <v>0</v>
      </c>
    </row>
    <row r="205" spans="1:13">
      <c r="A205" s="177"/>
      <c r="B205" s="152"/>
      <c r="C205" s="9"/>
      <c r="D205" s="6"/>
      <c r="E205" s="6"/>
      <c r="F205" s="10"/>
      <c r="G205" s="10"/>
      <c r="H205" s="10"/>
      <c r="I205" s="10"/>
      <c r="J205" s="10"/>
      <c r="K205" s="10"/>
      <c r="L205" s="10"/>
      <c r="M205" s="21">
        <f t="shared" si="24"/>
        <v>0</v>
      </c>
    </row>
    <row r="206" spans="1:13">
      <c r="A206" s="177"/>
      <c r="B206" s="153" t="s">
        <v>23</v>
      </c>
      <c r="C206" s="9"/>
      <c r="D206" s="6"/>
      <c r="E206" s="6"/>
      <c r="F206" s="10"/>
      <c r="G206" s="10"/>
      <c r="H206" s="10"/>
      <c r="I206" s="10"/>
      <c r="J206" s="10"/>
      <c r="K206" s="10"/>
      <c r="L206" s="23"/>
      <c r="M206" s="21">
        <f t="shared" si="24"/>
        <v>0</v>
      </c>
    </row>
    <row r="207" spans="1:13">
      <c r="A207" s="177"/>
      <c r="B207" s="153"/>
      <c r="C207" s="9"/>
      <c r="D207" s="6"/>
      <c r="E207" s="6"/>
      <c r="F207" s="10"/>
      <c r="G207" s="10"/>
      <c r="H207" s="10"/>
      <c r="I207" s="10"/>
      <c r="J207" s="10"/>
      <c r="K207" s="10"/>
      <c r="L207" s="23"/>
      <c r="M207" s="21">
        <f t="shared" si="24"/>
        <v>0</v>
      </c>
    </row>
    <row r="208" spans="1:13" ht="15.75">
      <c r="A208" s="177"/>
      <c r="B208" s="24" t="s">
        <v>24</v>
      </c>
      <c r="C208" s="9"/>
      <c r="D208" s="6"/>
      <c r="E208" s="6"/>
      <c r="F208" s="10"/>
      <c r="G208" s="10"/>
      <c r="H208" s="10"/>
      <c r="I208" s="10"/>
      <c r="J208" s="10"/>
      <c r="K208" s="23"/>
      <c r="L208" s="23"/>
      <c r="M208" s="21">
        <f t="shared" si="24"/>
        <v>0</v>
      </c>
    </row>
    <row r="209" spans="1:13" ht="15.75">
      <c r="A209" s="177"/>
      <c r="B209" s="24" t="s">
        <v>25</v>
      </c>
      <c r="C209" s="9"/>
      <c r="D209" s="6"/>
      <c r="E209" s="6"/>
      <c r="F209" s="10"/>
      <c r="G209" s="10"/>
      <c r="H209" s="10"/>
      <c r="I209" s="10"/>
      <c r="J209" s="10"/>
      <c r="K209" s="10"/>
      <c r="L209" s="10"/>
      <c r="M209" s="21">
        <f t="shared" si="24"/>
        <v>0</v>
      </c>
    </row>
    <row r="210" spans="1:13" ht="31.5">
      <c r="A210" s="177"/>
      <c r="B210" s="25" t="s">
        <v>28</v>
      </c>
      <c r="C210" s="9"/>
      <c r="D210" s="6"/>
      <c r="E210" s="6"/>
      <c r="F210" s="10"/>
      <c r="G210" s="10"/>
      <c r="H210" s="10"/>
      <c r="I210" s="10"/>
      <c r="J210" s="10"/>
      <c r="K210" s="10"/>
      <c r="L210" s="10"/>
      <c r="M210" s="21">
        <f t="shared" si="24"/>
        <v>0</v>
      </c>
    </row>
    <row r="211" spans="1:13">
      <c r="A211" s="177" t="s">
        <v>85</v>
      </c>
      <c r="B211" s="150" t="s">
        <v>22</v>
      </c>
      <c r="C211" s="9"/>
      <c r="D211" s="6"/>
      <c r="E211" s="6"/>
      <c r="F211" s="10"/>
      <c r="G211" s="10"/>
      <c r="H211" s="10"/>
      <c r="I211" s="10"/>
      <c r="J211" s="10"/>
      <c r="K211" s="10"/>
      <c r="L211" s="10"/>
      <c r="M211" s="21">
        <f t="shared" si="24"/>
        <v>0</v>
      </c>
    </row>
    <row r="212" spans="1:13">
      <c r="A212" s="177"/>
      <c r="B212" s="151"/>
      <c r="C212" s="9"/>
      <c r="D212" s="6"/>
      <c r="E212" s="6"/>
      <c r="F212" s="10"/>
      <c r="G212" s="10"/>
      <c r="H212" s="10"/>
      <c r="I212" s="10"/>
      <c r="J212" s="10"/>
      <c r="K212" s="10"/>
      <c r="L212" s="10"/>
      <c r="M212" s="21">
        <f t="shared" si="24"/>
        <v>0</v>
      </c>
    </row>
    <row r="213" spans="1:13">
      <c r="A213" s="177"/>
      <c r="B213" s="152"/>
      <c r="C213" s="9"/>
      <c r="D213" s="6"/>
      <c r="E213" s="6"/>
      <c r="F213" s="10"/>
      <c r="G213" s="10"/>
      <c r="H213" s="10"/>
      <c r="I213" s="10"/>
      <c r="J213" s="10"/>
      <c r="K213" s="10"/>
      <c r="L213" s="10"/>
      <c r="M213" s="21">
        <f t="shared" si="24"/>
        <v>0</v>
      </c>
    </row>
    <row r="214" spans="1:13">
      <c r="A214" s="177"/>
      <c r="B214" s="153" t="s">
        <v>23</v>
      </c>
      <c r="C214" s="9"/>
      <c r="D214" s="6"/>
      <c r="E214" s="6"/>
      <c r="F214" s="10"/>
      <c r="G214" s="10"/>
      <c r="H214" s="10"/>
      <c r="I214" s="10"/>
      <c r="J214" s="10"/>
      <c r="K214" s="10"/>
      <c r="L214" s="23"/>
      <c r="M214" s="21">
        <f t="shared" si="24"/>
        <v>0</v>
      </c>
    </row>
    <row r="215" spans="1:13">
      <c r="A215" s="177"/>
      <c r="B215" s="153"/>
      <c r="C215" s="9"/>
      <c r="D215" s="6"/>
      <c r="E215" s="6"/>
      <c r="F215" s="10"/>
      <c r="G215" s="10"/>
      <c r="H215" s="10"/>
      <c r="I215" s="10"/>
      <c r="J215" s="10"/>
      <c r="K215" s="10"/>
      <c r="L215" s="23"/>
      <c r="M215" s="21">
        <f t="shared" si="24"/>
        <v>0</v>
      </c>
    </row>
    <row r="216" spans="1:13" ht="15.75">
      <c r="A216" s="177"/>
      <c r="B216" s="24" t="s">
        <v>24</v>
      </c>
      <c r="C216" s="9"/>
      <c r="D216" s="6"/>
      <c r="E216" s="6"/>
      <c r="F216" s="10"/>
      <c r="G216" s="10"/>
      <c r="H216" s="10"/>
      <c r="I216" s="10"/>
      <c r="J216" s="10"/>
      <c r="K216" s="23"/>
      <c r="L216" s="23"/>
      <c r="M216" s="21">
        <f t="shared" si="24"/>
        <v>0</v>
      </c>
    </row>
    <row r="217" spans="1:13" ht="15.75">
      <c r="A217" s="177"/>
      <c r="B217" s="24" t="s">
        <v>25</v>
      </c>
      <c r="C217" s="9"/>
      <c r="D217" s="6"/>
      <c r="E217" s="6"/>
      <c r="F217" s="10"/>
      <c r="G217" s="10"/>
      <c r="H217" s="10"/>
      <c r="I217" s="10"/>
      <c r="J217" s="10"/>
      <c r="K217" s="10"/>
      <c r="L217" s="10"/>
      <c r="M217" s="21">
        <f t="shared" si="24"/>
        <v>0</v>
      </c>
    </row>
    <row r="218" spans="1:13" ht="31.5">
      <c r="A218" s="177"/>
      <c r="B218" s="25" t="s">
        <v>28</v>
      </c>
      <c r="C218" s="9"/>
      <c r="D218" s="6"/>
      <c r="E218" s="6"/>
      <c r="F218" s="10"/>
      <c r="G218" s="10"/>
      <c r="H218" s="10"/>
      <c r="I218" s="10"/>
      <c r="J218" s="10"/>
      <c r="K218" s="10"/>
      <c r="L218" s="10"/>
      <c r="M218" s="21">
        <f t="shared" si="24"/>
        <v>0</v>
      </c>
    </row>
    <row r="219" spans="1:13">
      <c r="A219" s="181" t="s">
        <v>86</v>
      </c>
      <c r="B219" s="150" t="s">
        <v>22</v>
      </c>
      <c r="C219" s="9"/>
      <c r="D219" s="6"/>
      <c r="E219" s="6"/>
      <c r="F219" s="10"/>
      <c r="G219" s="10"/>
      <c r="H219" s="10"/>
      <c r="I219" s="10"/>
      <c r="J219" s="10"/>
      <c r="K219" s="10"/>
      <c r="L219" s="10"/>
      <c r="M219" s="21">
        <f t="shared" si="24"/>
        <v>0</v>
      </c>
    </row>
    <row r="220" spans="1:13">
      <c r="A220" s="182"/>
      <c r="B220" s="152"/>
      <c r="C220" s="9"/>
      <c r="D220" s="6"/>
      <c r="E220" s="6"/>
      <c r="F220" s="10"/>
      <c r="G220" s="10"/>
      <c r="H220" s="10"/>
      <c r="I220" s="10"/>
      <c r="J220" s="10"/>
      <c r="K220" s="10"/>
      <c r="L220" s="10"/>
      <c r="M220" s="21">
        <f t="shared" si="24"/>
        <v>0</v>
      </c>
    </row>
    <row r="221" spans="1:13">
      <c r="A221" s="182"/>
      <c r="B221" s="153" t="s">
        <v>23</v>
      </c>
      <c r="C221" s="9"/>
      <c r="D221" s="6"/>
      <c r="E221" s="6"/>
      <c r="F221" s="10"/>
      <c r="G221" s="10"/>
      <c r="H221" s="10"/>
      <c r="I221" s="10"/>
      <c r="J221" s="10"/>
      <c r="K221" s="10"/>
      <c r="L221" s="23"/>
      <c r="M221" s="21">
        <f t="shared" si="24"/>
        <v>0</v>
      </c>
    </row>
    <row r="222" spans="1:13">
      <c r="A222" s="182"/>
      <c r="B222" s="153"/>
      <c r="C222" s="9"/>
      <c r="D222" s="6"/>
      <c r="E222" s="6"/>
      <c r="F222" s="10"/>
      <c r="G222" s="10"/>
      <c r="H222" s="10"/>
      <c r="I222" s="10"/>
      <c r="J222" s="10"/>
      <c r="K222" s="10"/>
      <c r="L222" s="23"/>
      <c r="M222" s="21">
        <f t="shared" si="24"/>
        <v>0</v>
      </c>
    </row>
    <row r="223" spans="1:13" ht="15.75">
      <c r="A223" s="182"/>
      <c r="B223" s="24" t="s">
        <v>24</v>
      </c>
      <c r="C223" s="9"/>
      <c r="D223" s="6"/>
      <c r="E223" s="6"/>
      <c r="F223" s="10"/>
      <c r="G223" s="10"/>
      <c r="H223" s="10"/>
      <c r="I223" s="10"/>
      <c r="J223" s="10"/>
      <c r="K223" s="23"/>
      <c r="L223" s="23"/>
      <c r="M223" s="21">
        <f t="shared" si="24"/>
        <v>0</v>
      </c>
    </row>
    <row r="224" spans="1:13" ht="15.75">
      <c r="A224" s="182"/>
      <c r="B224" s="24" t="s">
        <v>25</v>
      </c>
      <c r="C224" s="9"/>
      <c r="D224" s="6"/>
      <c r="E224" s="6"/>
      <c r="F224" s="10"/>
      <c r="G224" s="10"/>
      <c r="H224" s="10"/>
      <c r="I224" s="10"/>
      <c r="J224" s="10"/>
      <c r="K224" s="10"/>
      <c r="L224" s="10"/>
      <c r="M224" s="21">
        <f>(H224+I224+J224)*(K224+L224)</f>
        <v>0</v>
      </c>
    </row>
    <row r="225" spans="1:13" ht="31.5">
      <c r="A225" s="183"/>
      <c r="B225" s="25" t="s">
        <v>28</v>
      </c>
      <c r="C225" s="9"/>
      <c r="D225" s="6"/>
      <c r="E225" s="6"/>
      <c r="F225" s="10"/>
      <c r="G225" s="10"/>
      <c r="H225" s="10"/>
      <c r="I225" s="10"/>
      <c r="J225" s="10"/>
      <c r="K225" s="10"/>
      <c r="L225" s="10"/>
      <c r="M225" s="21">
        <f ca="1">+P169+A219:M225+A211:M225+P169+A168:M219+A170:M225</f>
        <v>0</v>
      </c>
    </row>
    <row r="226" spans="1:13">
      <c r="A226" s="178" t="s">
        <v>87</v>
      </c>
      <c r="B226" s="180" t="s">
        <v>24</v>
      </c>
      <c r="C226" s="32"/>
      <c r="D226" s="6"/>
      <c r="E226" s="6"/>
      <c r="F226" s="10"/>
      <c r="G226" s="10"/>
      <c r="H226" s="10"/>
      <c r="I226" s="10"/>
      <c r="J226" s="10"/>
      <c r="K226" s="10"/>
      <c r="L226" s="10"/>
      <c r="M226" s="21">
        <v>30</v>
      </c>
    </row>
    <row r="227" spans="1:13">
      <c r="A227" s="178"/>
      <c r="B227" s="180"/>
      <c r="C227" s="32"/>
      <c r="D227" s="6"/>
      <c r="E227" s="6"/>
      <c r="F227" s="10"/>
      <c r="G227" s="10"/>
      <c r="H227" s="10"/>
      <c r="I227" s="10"/>
      <c r="J227" s="10"/>
      <c r="K227" s="10"/>
      <c r="L227" s="10"/>
      <c r="M227" s="28">
        <v>50</v>
      </c>
    </row>
    <row r="228" spans="1:13" ht="15.75">
      <c r="A228" s="178"/>
      <c r="B228" s="24" t="s">
        <v>55</v>
      </c>
      <c r="C228" s="32"/>
      <c r="D228" s="6"/>
      <c r="E228" s="6"/>
      <c r="F228" s="10"/>
      <c r="G228" s="10"/>
      <c r="H228" s="10"/>
      <c r="I228" s="10"/>
      <c r="J228" s="10"/>
      <c r="K228" s="10"/>
      <c r="L228" s="10"/>
      <c r="M228" s="28">
        <v>45</v>
      </c>
    </row>
    <row r="229" spans="1:13" ht="15.75">
      <c r="A229" s="178"/>
      <c r="B229" s="24" t="s">
        <v>23</v>
      </c>
      <c r="C229" s="9"/>
      <c r="D229" s="6"/>
      <c r="E229" s="6"/>
      <c r="F229" s="10"/>
      <c r="G229" s="10"/>
      <c r="H229" s="10"/>
      <c r="I229" s="10"/>
      <c r="J229" s="10"/>
      <c r="K229" s="10"/>
      <c r="L229" s="23"/>
      <c r="M229" s="21">
        <v>30</v>
      </c>
    </row>
    <row r="230" spans="1:13" ht="15.75">
      <c r="A230" s="178" t="s">
        <v>88</v>
      </c>
      <c r="B230" s="24" t="s">
        <v>23</v>
      </c>
      <c r="C230" s="9"/>
      <c r="D230" s="6"/>
      <c r="E230" s="6"/>
      <c r="F230" s="10"/>
      <c r="G230" s="10"/>
      <c r="H230" s="10"/>
      <c r="I230" s="10"/>
      <c r="J230" s="10"/>
      <c r="K230" s="10"/>
      <c r="L230" s="23"/>
      <c r="M230" s="21">
        <v>30</v>
      </c>
    </row>
    <row r="231" spans="1:13">
      <c r="A231" s="178"/>
      <c r="B231" s="180" t="s">
        <v>89</v>
      </c>
      <c r="C231" s="33"/>
      <c r="D231" s="6"/>
      <c r="E231" s="6"/>
      <c r="F231" s="7"/>
      <c r="G231" s="10"/>
      <c r="H231" s="10"/>
      <c r="I231" s="10"/>
      <c r="J231" s="10"/>
      <c r="K231" s="10"/>
      <c r="L231" s="23"/>
      <c r="M231" s="21">
        <v>36</v>
      </c>
    </row>
    <row r="232" spans="1:13">
      <c r="A232" s="178"/>
      <c r="B232" s="180"/>
      <c r="C232" s="33"/>
      <c r="D232" s="6"/>
      <c r="E232" s="6"/>
      <c r="F232" s="7"/>
      <c r="G232" s="10"/>
      <c r="H232" s="10"/>
      <c r="I232" s="10"/>
      <c r="J232" s="10"/>
      <c r="K232" s="10"/>
      <c r="L232" s="10"/>
      <c r="M232" s="21">
        <v>36</v>
      </c>
    </row>
    <row r="233" spans="1:13" ht="15.75">
      <c r="A233" s="178" t="s">
        <v>90</v>
      </c>
      <c r="B233" s="24" t="s">
        <v>24</v>
      </c>
      <c r="C233" s="32"/>
      <c r="D233" s="6"/>
      <c r="E233" s="6"/>
      <c r="F233" s="10"/>
      <c r="G233" s="10"/>
      <c r="H233" s="10"/>
      <c r="I233" s="10"/>
      <c r="J233" s="10"/>
      <c r="K233" s="10"/>
      <c r="L233" s="10"/>
      <c r="M233" s="21">
        <v>9</v>
      </c>
    </row>
    <row r="234" spans="1:13">
      <c r="A234" s="178"/>
      <c r="B234" s="33" t="s">
        <v>91</v>
      </c>
      <c r="C234" s="33"/>
      <c r="D234" s="6"/>
      <c r="E234" s="6"/>
      <c r="F234" s="7"/>
      <c r="G234" s="7"/>
      <c r="H234" s="10"/>
      <c r="I234" s="10"/>
      <c r="J234" s="10"/>
      <c r="K234" s="10"/>
      <c r="L234" s="10"/>
      <c r="M234" s="21">
        <v>27</v>
      </c>
    </row>
    <row r="235" spans="1:13" ht="15.75">
      <c r="A235" s="178"/>
      <c r="B235" s="24" t="s">
        <v>23</v>
      </c>
      <c r="C235" s="9"/>
      <c r="D235" s="6"/>
      <c r="E235" s="6"/>
      <c r="F235" s="10"/>
      <c r="G235" s="10"/>
      <c r="H235" s="10"/>
      <c r="I235" s="10"/>
      <c r="J235" s="10"/>
      <c r="K235" s="10"/>
      <c r="L235" s="23"/>
      <c r="M235" s="21">
        <v>21</v>
      </c>
    </row>
    <row r="236" spans="1:13">
      <c r="A236" s="178" t="s">
        <v>92</v>
      </c>
      <c r="B236" s="153" t="s">
        <v>23</v>
      </c>
      <c r="C236" s="9"/>
      <c r="D236" s="6"/>
      <c r="E236" s="6"/>
      <c r="F236" s="10"/>
      <c r="G236" s="10"/>
      <c r="H236" s="10"/>
      <c r="I236" s="10"/>
      <c r="J236" s="10"/>
      <c r="K236" s="10"/>
      <c r="L236" s="10"/>
      <c r="M236" s="21">
        <v>11</v>
      </c>
    </row>
    <row r="237" spans="1:13">
      <c r="A237" s="178"/>
      <c r="B237" s="153"/>
      <c r="C237" s="9"/>
      <c r="D237" s="6"/>
      <c r="E237" s="6"/>
      <c r="F237" s="10"/>
      <c r="G237" s="10"/>
      <c r="H237" s="10"/>
      <c r="I237" s="10"/>
      <c r="J237" s="10"/>
      <c r="K237" s="10"/>
      <c r="L237" s="23"/>
      <c r="M237" s="21">
        <v>21</v>
      </c>
    </row>
    <row r="238" spans="1:13">
      <c r="A238" s="178"/>
      <c r="B238" s="153"/>
      <c r="C238" s="9"/>
      <c r="D238" s="6"/>
      <c r="E238" s="6"/>
      <c r="F238" s="10"/>
      <c r="G238" s="10"/>
      <c r="H238" s="10"/>
      <c r="I238" s="10"/>
      <c r="J238" s="10"/>
      <c r="K238" s="10"/>
      <c r="L238" s="23"/>
      <c r="M238" s="21">
        <v>21</v>
      </c>
    </row>
    <row r="239" spans="1:13">
      <c r="A239" s="179" t="s">
        <v>93</v>
      </c>
      <c r="B239" s="180" t="s">
        <v>23</v>
      </c>
      <c r="C239" s="9"/>
      <c r="D239" s="6"/>
      <c r="E239" s="6"/>
      <c r="F239" s="10"/>
      <c r="G239" s="10"/>
      <c r="H239" s="10"/>
      <c r="I239" s="10"/>
      <c r="J239" s="10"/>
      <c r="K239" s="10"/>
      <c r="L239" s="10"/>
      <c r="M239" s="21">
        <v>33</v>
      </c>
    </row>
    <row r="240" spans="1:13">
      <c r="A240" s="179"/>
      <c r="B240" s="180"/>
      <c r="C240" s="9"/>
      <c r="D240" s="6"/>
      <c r="E240" s="6"/>
      <c r="F240" s="10"/>
      <c r="G240" s="10"/>
      <c r="H240" s="10"/>
      <c r="I240" s="10"/>
      <c r="J240" s="10"/>
      <c r="K240" s="10"/>
      <c r="L240" s="23"/>
      <c r="M240" s="21">
        <v>21</v>
      </c>
    </row>
    <row r="241" spans="1:13">
      <c r="A241" s="179"/>
      <c r="B241" s="180"/>
      <c r="C241" s="9"/>
      <c r="D241" s="6"/>
      <c r="E241" s="6"/>
      <c r="F241" s="10"/>
      <c r="G241" s="10"/>
      <c r="H241" s="10"/>
      <c r="I241" s="10"/>
      <c r="J241" s="10"/>
      <c r="K241" s="10"/>
      <c r="L241" s="23"/>
      <c r="M241" s="21">
        <v>21</v>
      </c>
    </row>
    <row r="242" spans="1:13">
      <c r="A242" s="179"/>
      <c r="B242" s="180"/>
      <c r="C242" s="10"/>
      <c r="D242" s="6"/>
      <c r="E242" s="6"/>
      <c r="F242" s="10"/>
      <c r="G242" s="10"/>
      <c r="H242" s="10"/>
      <c r="I242" s="10"/>
      <c r="J242" s="10"/>
      <c r="K242" s="10"/>
      <c r="L242" s="10"/>
      <c r="M242" s="21">
        <v>9</v>
      </c>
    </row>
    <row r="243" spans="1:13">
      <c r="A243" s="178" t="s">
        <v>94</v>
      </c>
      <c r="B243" s="180" t="s">
        <v>23</v>
      </c>
      <c r="C243" s="9"/>
      <c r="D243" s="6"/>
      <c r="E243" s="6"/>
      <c r="F243" s="10"/>
      <c r="G243" s="10"/>
      <c r="H243" s="10"/>
      <c r="I243" s="10"/>
      <c r="J243" s="10"/>
      <c r="K243" s="10"/>
      <c r="L243" s="10"/>
      <c r="M243" s="21">
        <v>14</v>
      </c>
    </row>
    <row r="244" spans="1:13">
      <c r="A244" s="178"/>
      <c r="B244" s="180"/>
      <c r="C244" s="9"/>
      <c r="D244" s="6"/>
      <c r="E244" s="6"/>
      <c r="F244" s="10"/>
      <c r="G244" s="10"/>
      <c r="H244" s="10"/>
      <c r="I244" s="10"/>
      <c r="J244" s="10"/>
      <c r="K244" s="10"/>
      <c r="L244" s="23"/>
      <c r="M244" s="21">
        <v>10</v>
      </c>
    </row>
    <row r="245" spans="1:13">
      <c r="A245" s="178"/>
      <c r="B245" s="180"/>
      <c r="C245" s="9"/>
      <c r="D245" s="6"/>
      <c r="E245" s="6"/>
      <c r="F245" s="10"/>
      <c r="G245" s="10"/>
      <c r="H245" s="10"/>
      <c r="I245" s="10"/>
      <c r="J245" s="10"/>
      <c r="K245" s="10"/>
      <c r="L245" s="23"/>
      <c r="M245" s="21">
        <v>30</v>
      </c>
    </row>
    <row r="246" spans="1:13" ht="174" customHeight="1">
      <c r="A246" s="178"/>
      <c r="B246" s="33" t="s">
        <v>95</v>
      </c>
      <c r="C246" s="9"/>
      <c r="D246" s="6"/>
      <c r="E246" s="6"/>
      <c r="F246" s="10"/>
      <c r="G246" s="10"/>
      <c r="H246" s="10"/>
      <c r="I246" s="10"/>
      <c r="J246" s="10"/>
      <c r="K246" s="10"/>
      <c r="L246" s="23"/>
      <c r="M246" s="21">
        <v>30</v>
      </c>
    </row>
  </sheetData>
  <mergeCells count="123">
    <mergeCell ref="A233:A235"/>
    <mergeCell ref="A236:A238"/>
    <mergeCell ref="B236:B238"/>
    <mergeCell ref="A239:A242"/>
    <mergeCell ref="B239:B242"/>
    <mergeCell ref="A243:A246"/>
    <mergeCell ref="B243:B245"/>
    <mergeCell ref="A219:A225"/>
    <mergeCell ref="B219:B220"/>
    <mergeCell ref="B221:B222"/>
    <mergeCell ref="A226:A229"/>
    <mergeCell ref="B226:B227"/>
    <mergeCell ref="A230:A232"/>
    <mergeCell ref="B231:B232"/>
    <mergeCell ref="A203:A210"/>
    <mergeCell ref="B203:B205"/>
    <mergeCell ref="B206:B207"/>
    <mergeCell ref="A211:A218"/>
    <mergeCell ref="B211:B213"/>
    <mergeCell ref="B214:B215"/>
    <mergeCell ref="A187:A194"/>
    <mergeCell ref="B187:B189"/>
    <mergeCell ref="B190:B191"/>
    <mergeCell ref="A195:A202"/>
    <mergeCell ref="B195:B197"/>
    <mergeCell ref="B198:B199"/>
    <mergeCell ref="A170:A175"/>
    <mergeCell ref="B170:B172"/>
    <mergeCell ref="B173:B174"/>
    <mergeCell ref="A176:A178"/>
    <mergeCell ref="B176:B177"/>
    <mergeCell ref="A179:A186"/>
    <mergeCell ref="B179:B181"/>
    <mergeCell ref="B182:B183"/>
    <mergeCell ref="A158:A163"/>
    <mergeCell ref="B158:B159"/>
    <mergeCell ref="B160:B162"/>
    <mergeCell ref="A164:A165"/>
    <mergeCell ref="A166:A169"/>
    <mergeCell ref="B167:B168"/>
    <mergeCell ref="A144:A146"/>
    <mergeCell ref="B144:B145"/>
    <mergeCell ref="A147:A154"/>
    <mergeCell ref="B147:B149"/>
    <mergeCell ref="B150:B151"/>
    <mergeCell ref="A155:A157"/>
    <mergeCell ref="B155:B157"/>
    <mergeCell ref="A132:A137"/>
    <mergeCell ref="B132:B134"/>
    <mergeCell ref="B135:B136"/>
    <mergeCell ref="A138:A143"/>
    <mergeCell ref="B138:B140"/>
    <mergeCell ref="B141:B142"/>
    <mergeCell ref="A120:A125"/>
    <mergeCell ref="B120:B122"/>
    <mergeCell ref="B123:B124"/>
    <mergeCell ref="A126:A131"/>
    <mergeCell ref="B126:B128"/>
    <mergeCell ref="B129:B130"/>
    <mergeCell ref="A107:A113"/>
    <mergeCell ref="B107:B109"/>
    <mergeCell ref="B110:B111"/>
    <mergeCell ref="A114:A119"/>
    <mergeCell ref="B114:B116"/>
    <mergeCell ref="B117:B118"/>
    <mergeCell ref="A93:A99"/>
    <mergeCell ref="B93:B95"/>
    <mergeCell ref="B96:B97"/>
    <mergeCell ref="A100:A106"/>
    <mergeCell ref="B100:B102"/>
    <mergeCell ref="B103:B104"/>
    <mergeCell ref="A77:A80"/>
    <mergeCell ref="B78:B79"/>
    <mergeCell ref="A81:A86"/>
    <mergeCell ref="B81:B83"/>
    <mergeCell ref="B84:B85"/>
    <mergeCell ref="A87:A92"/>
    <mergeCell ref="B87:B89"/>
    <mergeCell ref="B90:B91"/>
    <mergeCell ref="A61:A67"/>
    <mergeCell ref="B61:B62"/>
    <mergeCell ref="B63:B64"/>
    <mergeCell ref="A68:A71"/>
    <mergeCell ref="B68:B70"/>
    <mergeCell ref="A72:A76"/>
    <mergeCell ref="B72:B73"/>
    <mergeCell ref="B74:B75"/>
    <mergeCell ref="A50:A53"/>
    <mergeCell ref="B50:B51"/>
    <mergeCell ref="A56:A57"/>
    <mergeCell ref="B56:B57"/>
    <mergeCell ref="A59:A60"/>
    <mergeCell ref="B59:B60"/>
    <mergeCell ref="A39:A42"/>
    <mergeCell ref="B40:B41"/>
    <mergeCell ref="A43:A46"/>
    <mergeCell ref="B43:B46"/>
    <mergeCell ref="A47:A49"/>
    <mergeCell ref="B47:B49"/>
    <mergeCell ref="A25:A26"/>
    <mergeCell ref="A27:A28"/>
    <mergeCell ref="A29:A38"/>
    <mergeCell ref="B29:B31"/>
    <mergeCell ref="B32:B34"/>
    <mergeCell ref="B35:B38"/>
    <mergeCell ref="K6:L6"/>
    <mergeCell ref="M6:M7"/>
    <mergeCell ref="A8:A19"/>
    <mergeCell ref="B8:B12"/>
    <mergeCell ref="B13:B14"/>
    <mergeCell ref="A20:A24"/>
    <mergeCell ref="B20:B22"/>
    <mergeCell ref="B23:B24"/>
    <mergeCell ref="A1:M1"/>
    <mergeCell ref="A2:M2"/>
    <mergeCell ref="A3:M3"/>
    <mergeCell ref="A4:M4"/>
    <mergeCell ref="A5:A7"/>
    <mergeCell ref="B5:B7"/>
    <mergeCell ref="C5:C7"/>
    <mergeCell ref="F5:G6"/>
    <mergeCell ref="H5:M5"/>
    <mergeCell ref="H6:J6"/>
  </mergeCells>
  <pageMargins left="0.7" right="0.7" top="0.75" bottom="0.75" header="0.3" footer="0.3"/>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A57"/>
  <sheetViews>
    <sheetView workbookViewId="0">
      <selection activeCell="G25" sqref="G25"/>
    </sheetView>
  </sheetViews>
  <sheetFormatPr defaultColWidth="11.42578125" defaultRowHeight="15"/>
  <cols>
    <col min="2" max="4" width="27.28515625" customWidth="1"/>
    <col min="6" max="7" width="25.7109375" customWidth="1"/>
  </cols>
  <sheetData>
    <row r="2" spans="2:7" ht="34.5" thickBot="1">
      <c r="B2" s="184" t="s">
        <v>96</v>
      </c>
      <c r="C2" s="184"/>
      <c r="D2" s="184"/>
      <c r="E2" s="184"/>
      <c r="F2" s="184"/>
      <c r="G2" s="184"/>
    </row>
    <row r="3" spans="2:7" ht="15.75" thickBot="1">
      <c r="B3" s="185" t="s">
        <v>16</v>
      </c>
      <c r="C3" s="186"/>
      <c r="D3" s="187"/>
      <c r="E3" s="97"/>
      <c r="F3" s="188" t="s">
        <v>97</v>
      </c>
      <c r="G3" s="189"/>
    </row>
    <row r="4" spans="2:7" ht="15.75" thickBot="1">
      <c r="B4" s="98" t="s">
        <v>98</v>
      </c>
      <c r="C4" s="99" t="s">
        <v>99</v>
      </c>
      <c r="D4" s="99" t="s">
        <v>100</v>
      </c>
      <c r="E4" s="97"/>
      <c r="F4" s="100" t="s">
        <v>101</v>
      </c>
      <c r="G4" s="101" t="s">
        <v>100</v>
      </c>
    </row>
    <row r="5" spans="2:7" ht="15.75" thickBot="1">
      <c r="B5" s="102" t="s">
        <v>102</v>
      </c>
      <c r="C5" s="103" t="s">
        <v>103</v>
      </c>
      <c r="D5" s="104">
        <v>1</v>
      </c>
      <c r="E5" s="97"/>
      <c r="F5" s="105" t="s">
        <v>104</v>
      </c>
      <c r="G5" s="104">
        <v>1</v>
      </c>
    </row>
    <row r="6" spans="2:7" ht="15.75" thickBot="1">
      <c r="B6" s="102" t="s">
        <v>105</v>
      </c>
      <c r="C6" s="103" t="s">
        <v>106</v>
      </c>
      <c r="D6" s="104">
        <v>5</v>
      </c>
      <c r="E6" s="97"/>
      <c r="F6" s="105" t="s">
        <v>107</v>
      </c>
      <c r="G6" s="104">
        <v>2</v>
      </c>
    </row>
    <row r="7" spans="2:7" ht="15.75" thickBot="1">
      <c r="B7" s="106"/>
      <c r="C7" s="107"/>
      <c r="D7" s="106"/>
      <c r="E7" s="97"/>
      <c r="F7" s="105" t="s">
        <v>108</v>
      </c>
      <c r="G7" s="104">
        <v>3</v>
      </c>
    </row>
    <row r="8" spans="2:7" ht="15.75" thickBot="1">
      <c r="B8" s="106"/>
      <c r="C8" s="107"/>
      <c r="D8" s="106"/>
      <c r="E8" s="97"/>
      <c r="F8" s="105" t="s">
        <v>109</v>
      </c>
      <c r="G8" s="104">
        <v>4</v>
      </c>
    </row>
    <row r="9" spans="2:7" ht="15.75" thickBot="1">
      <c r="B9" s="190" t="s">
        <v>110</v>
      </c>
      <c r="C9" s="191"/>
      <c r="D9" s="192"/>
      <c r="E9" s="97"/>
      <c r="F9" s="105" t="s">
        <v>111</v>
      </c>
      <c r="G9" s="104">
        <v>5</v>
      </c>
    </row>
    <row r="10" spans="2:7" ht="15.75" thickBot="1">
      <c r="B10" s="100" t="s">
        <v>112</v>
      </c>
      <c r="C10" s="101" t="s">
        <v>99</v>
      </c>
      <c r="D10" s="101" t="s">
        <v>100</v>
      </c>
      <c r="E10" s="97"/>
      <c r="F10" s="97"/>
      <c r="G10" s="97"/>
    </row>
    <row r="11" spans="2:7" ht="39" thickBot="1">
      <c r="B11" s="102" t="s">
        <v>113</v>
      </c>
      <c r="C11" s="103" t="s">
        <v>114</v>
      </c>
      <c r="D11" s="104">
        <v>1</v>
      </c>
      <c r="E11" s="97"/>
      <c r="F11" s="97"/>
      <c r="G11" s="97"/>
    </row>
    <row r="12" spans="2:7" ht="26.25" thickBot="1">
      <c r="B12" s="102" t="s">
        <v>115</v>
      </c>
      <c r="C12" s="103" t="s">
        <v>116</v>
      </c>
      <c r="D12" s="104">
        <v>3</v>
      </c>
      <c r="E12" s="97"/>
      <c r="F12" s="97"/>
      <c r="G12" s="97"/>
    </row>
    <row r="13" spans="2:7" ht="15.75" thickBot="1">
      <c r="B13" s="102" t="s">
        <v>117</v>
      </c>
      <c r="C13" s="103" t="s">
        <v>118</v>
      </c>
      <c r="D13" s="104">
        <v>5</v>
      </c>
      <c r="E13" s="97"/>
      <c r="F13" s="97"/>
      <c r="G13" s="97"/>
    </row>
    <row r="14" spans="2:7">
      <c r="B14" s="97"/>
      <c r="C14" s="97"/>
      <c r="D14" s="97"/>
      <c r="E14" s="97"/>
      <c r="F14" s="97"/>
      <c r="G14" s="97"/>
    </row>
    <row r="15" spans="2:7">
      <c r="B15" s="97"/>
      <c r="C15" s="97"/>
      <c r="D15" s="97"/>
      <c r="E15" s="97"/>
      <c r="F15" s="97"/>
      <c r="G15" s="97"/>
    </row>
    <row r="18" spans="2:7" ht="34.5" thickBot="1">
      <c r="B18" s="193" t="s">
        <v>119</v>
      </c>
      <c r="C18" s="193"/>
      <c r="D18" s="193"/>
      <c r="E18" s="193"/>
      <c r="F18" s="193"/>
      <c r="G18" s="193"/>
    </row>
    <row r="19" spans="2:7" ht="15.75" thickBot="1">
      <c r="B19" s="197" t="s">
        <v>120</v>
      </c>
      <c r="C19" s="198"/>
      <c r="D19" s="199"/>
      <c r="E19" s="108"/>
      <c r="F19" s="188" t="s">
        <v>121</v>
      </c>
      <c r="G19" s="189"/>
    </row>
    <row r="20" spans="2:7" ht="15.75" thickBot="1">
      <c r="B20" s="109" t="s">
        <v>122</v>
      </c>
      <c r="C20" s="110" t="s">
        <v>123</v>
      </c>
      <c r="D20" s="110" t="s">
        <v>100</v>
      </c>
      <c r="E20" s="108"/>
      <c r="F20" s="110" t="s">
        <v>124</v>
      </c>
      <c r="G20" s="110" t="s">
        <v>100</v>
      </c>
    </row>
    <row r="21" spans="2:7" ht="128.25" thickBot="1">
      <c r="B21" s="111" t="s">
        <v>113</v>
      </c>
      <c r="C21" s="112" t="s">
        <v>125</v>
      </c>
      <c r="D21" s="113">
        <v>1</v>
      </c>
      <c r="E21" s="108"/>
      <c r="F21" s="114" t="s">
        <v>126</v>
      </c>
      <c r="G21" s="113">
        <v>1</v>
      </c>
    </row>
    <row r="22" spans="2:7" ht="135.75" thickBot="1">
      <c r="B22" s="115" t="s">
        <v>115</v>
      </c>
      <c r="C22" s="112" t="s">
        <v>127</v>
      </c>
      <c r="D22" s="113">
        <v>3</v>
      </c>
      <c r="E22" s="108"/>
      <c r="F22" s="114" t="s">
        <v>128</v>
      </c>
      <c r="G22" s="113">
        <v>3</v>
      </c>
    </row>
    <row r="23" spans="2:7" ht="141" thickBot="1">
      <c r="B23" s="115" t="s">
        <v>117</v>
      </c>
      <c r="C23" s="112" t="s">
        <v>129</v>
      </c>
      <c r="D23" s="113">
        <v>5</v>
      </c>
      <c r="E23" s="108"/>
      <c r="F23" s="114" t="s">
        <v>130</v>
      </c>
      <c r="G23" s="113">
        <v>5</v>
      </c>
    </row>
    <row r="24" spans="2:7">
      <c r="B24" s="108"/>
      <c r="C24" s="108"/>
      <c r="D24" s="108"/>
      <c r="E24" s="108"/>
      <c r="F24" s="108"/>
      <c r="G24" s="108"/>
    </row>
    <row r="25" spans="2:7" ht="15.75" thickBot="1">
      <c r="B25" s="108"/>
      <c r="C25" s="108"/>
      <c r="D25" s="108"/>
      <c r="E25" s="108"/>
      <c r="F25" s="108"/>
      <c r="G25" s="108"/>
    </row>
    <row r="26" spans="2:7" ht="15.75" thickBot="1">
      <c r="B26" s="197" t="s">
        <v>131</v>
      </c>
      <c r="C26" s="198"/>
      <c r="D26" s="199"/>
      <c r="E26" s="108"/>
      <c r="F26" s="108"/>
      <c r="G26" s="108"/>
    </row>
    <row r="27" spans="2:7" ht="26.25" thickBot="1">
      <c r="B27" s="109" t="s">
        <v>132</v>
      </c>
      <c r="C27" s="110" t="s">
        <v>123</v>
      </c>
      <c r="D27" s="110" t="s">
        <v>100</v>
      </c>
      <c r="E27" s="108"/>
      <c r="F27" s="108"/>
      <c r="G27" s="108"/>
    </row>
    <row r="28" spans="2:7" ht="15.75" thickBot="1">
      <c r="B28" s="115" t="s">
        <v>133</v>
      </c>
      <c r="C28" s="112" t="s">
        <v>134</v>
      </c>
      <c r="D28" s="113">
        <v>0</v>
      </c>
      <c r="E28" s="108"/>
      <c r="F28" s="108"/>
      <c r="G28" s="108"/>
    </row>
    <row r="29" spans="2:7" ht="26.25" thickBot="1">
      <c r="B29" s="115" t="s">
        <v>113</v>
      </c>
      <c r="C29" s="112" t="s">
        <v>135</v>
      </c>
      <c r="D29" s="113">
        <v>1</v>
      </c>
      <c r="E29" s="108"/>
      <c r="F29" s="108"/>
      <c r="G29" s="108"/>
    </row>
    <row r="30" spans="2:7" ht="26.25" thickBot="1">
      <c r="B30" s="115" t="s">
        <v>115</v>
      </c>
      <c r="C30" s="112" t="s">
        <v>136</v>
      </c>
      <c r="D30" s="113">
        <v>2</v>
      </c>
      <c r="E30" s="108"/>
      <c r="F30" s="108"/>
      <c r="G30" s="108"/>
    </row>
    <row r="31" spans="2:7" ht="39" thickBot="1">
      <c r="B31" s="115" t="s">
        <v>117</v>
      </c>
      <c r="C31" s="112" t="s">
        <v>137</v>
      </c>
      <c r="D31" s="113">
        <v>3</v>
      </c>
      <c r="E31" s="108"/>
      <c r="F31" s="108"/>
      <c r="G31" s="108"/>
    </row>
    <row r="32" spans="2:7">
      <c r="B32" s="108"/>
      <c r="C32" s="108"/>
      <c r="D32" s="108"/>
      <c r="E32" s="108"/>
      <c r="F32" s="108"/>
      <c r="G32" s="108"/>
    </row>
    <row r="33" spans="2:27">
      <c r="B33" s="108"/>
      <c r="C33" s="108"/>
      <c r="D33" s="108"/>
      <c r="E33" s="108"/>
      <c r="F33" s="108"/>
      <c r="G33" s="108"/>
    </row>
    <row r="34" spans="2:27">
      <c r="B34" s="108"/>
      <c r="C34" s="108"/>
      <c r="D34" s="108"/>
      <c r="E34" s="108"/>
      <c r="F34" s="108"/>
      <c r="G34" s="108"/>
    </row>
    <row r="37" spans="2:27">
      <c r="W37" s="200" t="s">
        <v>138</v>
      </c>
      <c r="X37" s="201"/>
      <c r="Y37" s="201"/>
      <c r="Z37" s="201"/>
      <c r="AA37" s="202"/>
    </row>
    <row r="38" spans="2:27">
      <c r="W38" s="203"/>
      <c r="X38" s="204"/>
      <c r="Y38" s="204"/>
      <c r="Z38" s="204"/>
      <c r="AA38" s="205"/>
    </row>
    <row r="39" spans="2:27">
      <c r="W39" s="203"/>
      <c r="X39" s="204"/>
      <c r="Y39" s="204"/>
      <c r="Z39" s="204"/>
      <c r="AA39" s="205"/>
    </row>
    <row r="40" spans="2:27">
      <c r="J40" s="209" t="s">
        <v>139</v>
      </c>
      <c r="K40" s="209" t="s">
        <v>140</v>
      </c>
      <c r="L40" s="210" t="s">
        <v>141</v>
      </c>
      <c r="W40" s="206"/>
      <c r="X40" s="207"/>
      <c r="Y40" s="207"/>
      <c r="Z40" s="207"/>
      <c r="AA40" s="208"/>
    </row>
    <row r="41" spans="2:27" ht="15.75" thickBot="1">
      <c r="J41" s="209"/>
      <c r="K41" s="209"/>
      <c r="L41" s="210"/>
      <c r="S41" s="8"/>
      <c r="V41" s="116"/>
    </row>
    <row r="42" spans="2:27" ht="15.75">
      <c r="I42" s="211" t="s">
        <v>96</v>
      </c>
      <c r="J42" s="209"/>
      <c r="K42" s="209"/>
      <c r="L42" s="210"/>
      <c r="M42" s="117">
        <v>15</v>
      </c>
      <c r="N42" s="118">
        <v>15</v>
      </c>
      <c r="O42" s="119">
        <f>M42*O55</f>
        <v>30</v>
      </c>
      <c r="P42" s="120">
        <f>M42*P55</f>
        <v>45</v>
      </c>
      <c r="Q42" s="120">
        <f>M42*Q55</f>
        <v>60</v>
      </c>
      <c r="R42" s="121">
        <f>M42*R55</f>
        <v>75</v>
      </c>
      <c r="S42" s="121">
        <f>M42*S55</f>
        <v>90</v>
      </c>
      <c r="T42" s="121">
        <f>M42*T55</f>
        <v>105</v>
      </c>
      <c r="U42" s="122">
        <f>M42*U55</f>
        <v>120</v>
      </c>
    </row>
    <row r="43" spans="2:27" ht="15.75">
      <c r="I43" s="211"/>
      <c r="J43" s="209"/>
      <c r="K43" s="209"/>
      <c r="L43" s="210"/>
      <c r="M43" s="123">
        <v>14</v>
      </c>
      <c r="N43" s="124">
        <v>14</v>
      </c>
      <c r="O43" s="125">
        <f>M43*O55</f>
        <v>28</v>
      </c>
      <c r="P43" s="125">
        <f>M43*P55</f>
        <v>42</v>
      </c>
      <c r="Q43" s="126">
        <f>M43*Q55</f>
        <v>56</v>
      </c>
      <c r="R43" s="126">
        <f>M43*R55</f>
        <v>70</v>
      </c>
      <c r="S43" s="127">
        <f>M43*S55</f>
        <v>84</v>
      </c>
      <c r="T43" s="127">
        <f>M43*T55</f>
        <v>98</v>
      </c>
      <c r="U43" s="128">
        <f>M43*U55</f>
        <v>112</v>
      </c>
      <c r="W43" s="212" t="s">
        <v>142</v>
      </c>
      <c r="X43" s="213"/>
      <c r="Y43" s="213"/>
      <c r="Z43" s="213"/>
      <c r="AA43" s="214"/>
    </row>
    <row r="44" spans="2:27" ht="15.75">
      <c r="I44" s="211"/>
      <c r="J44" s="209"/>
      <c r="K44" s="209"/>
      <c r="L44" s="210"/>
      <c r="M44" s="123">
        <v>13</v>
      </c>
      <c r="N44" s="124">
        <v>13</v>
      </c>
      <c r="O44" s="125">
        <f>M44*O55</f>
        <v>26</v>
      </c>
      <c r="P44" s="125">
        <f>M44*P55</f>
        <v>39</v>
      </c>
      <c r="Q44" s="126">
        <f>M44*Q55</f>
        <v>52</v>
      </c>
      <c r="R44" s="126">
        <f>M44*R55</f>
        <v>65</v>
      </c>
      <c r="S44" s="127">
        <f>M44*S55</f>
        <v>78</v>
      </c>
      <c r="T44" s="127">
        <f>M44*T55</f>
        <v>91</v>
      </c>
      <c r="U44" s="128">
        <f>M44*U55</f>
        <v>104</v>
      </c>
      <c r="W44" s="215"/>
      <c r="X44" s="216"/>
      <c r="Y44" s="216"/>
      <c r="Z44" s="216"/>
      <c r="AA44" s="217"/>
    </row>
    <row r="45" spans="2:27" ht="15.75">
      <c r="I45" s="211"/>
      <c r="J45" s="209"/>
      <c r="K45" s="209"/>
      <c r="L45" s="210"/>
      <c r="M45" s="123">
        <v>12</v>
      </c>
      <c r="N45" s="124">
        <v>12</v>
      </c>
      <c r="O45" s="125">
        <f>M45*O55</f>
        <v>24</v>
      </c>
      <c r="P45" s="125">
        <f>M45*P55</f>
        <v>36</v>
      </c>
      <c r="Q45" s="126">
        <f>M45*Q55</f>
        <v>48</v>
      </c>
      <c r="R45" s="126">
        <f>M45*R55</f>
        <v>60</v>
      </c>
      <c r="S45" s="126">
        <f>M45*S55</f>
        <v>72</v>
      </c>
      <c r="T45" s="127">
        <f>M45*T55</f>
        <v>84</v>
      </c>
      <c r="U45" s="128">
        <f>M45*U55</f>
        <v>96</v>
      </c>
      <c r="W45" s="215"/>
      <c r="X45" s="216"/>
      <c r="Y45" s="216"/>
      <c r="Z45" s="216"/>
      <c r="AA45" s="217"/>
    </row>
    <row r="46" spans="2:27" ht="15.75">
      <c r="I46" s="211"/>
      <c r="J46" s="209"/>
      <c r="K46" s="209"/>
      <c r="L46" s="210"/>
      <c r="M46" s="123">
        <v>11</v>
      </c>
      <c r="N46" s="124">
        <v>11</v>
      </c>
      <c r="O46" s="125">
        <f>M46*O55</f>
        <v>22</v>
      </c>
      <c r="P46" s="125">
        <f>M46*P55</f>
        <v>33</v>
      </c>
      <c r="Q46" s="125">
        <f>M46*Q55</f>
        <v>44</v>
      </c>
      <c r="R46" s="126">
        <f>M46*R55</f>
        <v>55</v>
      </c>
      <c r="S46" s="126">
        <f>M46*S55</f>
        <v>66</v>
      </c>
      <c r="T46" s="127">
        <f>M46*T55</f>
        <v>77</v>
      </c>
      <c r="U46" s="128">
        <f>M46*U55</f>
        <v>88</v>
      </c>
      <c r="W46" s="218"/>
      <c r="X46" s="219"/>
      <c r="Y46" s="219"/>
      <c r="Z46" s="219"/>
      <c r="AA46" s="220"/>
    </row>
    <row r="47" spans="2:27" ht="15.75">
      <c r="I47" s="211"/>
      <c r="J47" s="209"/>
      <c r="K47" s="209"/>
      <c r="L47" s="210"/>
      <c r="M47" s="123">
        <v>10</v>
      </c>
      <c r="N47" s="124">
        <v>10</v>
      </c>
      <c r="O47" s="125">
        <f>M47*O55</f>
        <v>20</v>
      </c>
      <c r="P47" s="125">
        <f>M47*P55</f>
        <v>30</v>
      </c>
      <c r="Q47" s="125">
        <f>M47*Q55</f>
        <v>40</v>
      </c>
      <c r="R47" s="126">
        <f>M47*R55</f>
        <v>50</v>
      </c>
      <c r="S47" s="126">
        <f>M47*S55</f>
        <v>60</v>
      </c>
      <c r="T47" s="126">
        <f>M47*T55</f>
        <v>70</v>
      </c>
      <c r="U47" s="128">
        <f>M47*U55</f>
        <v>80</v>
      </c>
    </row>
    <row r="48" spans="2:27" ht="15.75">
      <c r="I48" s="211"/>
      <c r="J48" s="209"/>
      <c r="K48" s="209"/>
      <c r="L48" s="210"/>
      <c r="M48" s="123">
        <v>9</v>
      </c>
      <c r="N48" s="124">
        <v>9</v>
      </c>
      <c r="O48" s="125">
        <f>M48*O55</f>
        <v>18</v>
      </c>
      <c r="P48" s="125">
        <f>M48*P55</f>
        <v>27</v>
      </c>
      <c r="Q48" s="125">
        <f>M48*Q55</f>
        <v>36</v>
      </c>
      <c r="R48" s="126">
        <f>M48*R55</f>
        <v>45</v>
      </c>
      <c r="S48" s="126">
        <f>M48*S55</f>
        <v>54</v>
      </c>
      <c r="T48" s="126">
        <f>M48*T55</f>
        <v>63</v>
      </c>
      <c r="U48" s="129">
        <f>M48*U55</f>
        <v>72</v>
      </c>
      <c r="W48" s="221" t="s">
        <v>143</v>
      </c>
      <c r="X48" s="222"/>
      <c r="Y48" s="222"/>
      <c r="Z48" s="222"/>
      <c r="AA48" s="223"/>
    </row>
    <row r="49" spans="9:27" ht="15.75">
      <c r="I49" s="211"/>
      <c r="J49" s="209"/>
      <c r="K49" s="209"/>
      <c r="L49" s="210"/>
      <c r="M49" s="123">
        <v>8</v>
      </c>
      <c r="N49" s="124">
        <v>8</v>
      </c>
      <c r="O49" s="125">
        <f>M49*O55</f>
        <v>16</v>
      </c>
      <c r="P49" s="125">
        <f>M49*P55</f>
        <v>24</v>
      </c>
      <c r="Q49" s="125">
        <f>M49*Q55</f>
        <v>32</v>
      </c>
      <c r="R49" s="125">
        <f>M49*R55</f>
        <v>40</v>
      </c>
      <c r="S49" s="126">
        <f>M49*S55</f>
        <v>48</v>
      </c>
      <c r="T49" s="126">
        <f>M49*T55</f>
        <v>56</v>
      </c>
      <c r="U49" s="129">
        <f>M49*U55</f>
        <v>64</v>
      </c>
      <c r="W49" s="224"/>
      <c r="X49" s="216"/>
      <c r="Y49" s="216"/>
      <c r="Z49" s="216"/>
      <c r="AA49" s="225"/>
    </row>
    <row r="50" spans="9:27" ht="15.75">
      <c r="I50" s="211"/>
      <c r="J50" s="209"/>
      <c r="K50" s="209"/>
      <c r="L50" s="210"/>
      <c r="M50" s="123">
        <v>7</v>
      </c>
      <c r="N50" s="124">
        <v>7</v>
      </c>
      <c r="O50" s="125">
        <f>M50*O55</f>
        <v>14</v>
      </c>
      <c r="P50" s="125">
        <f>M50*P55</f>
        <v>21</v>
      </c>
      <c r="Q50" s="125">
        <f>M50*Q55</f>
        <v>28</v>
      </c>
      <c r="R50" s="125">
        <f>M50*R55</f>
        <v>35</v>
      </c>
      <c r="S50" s="125">
        <f>M50*S55</f>
        <v>42</v>
      </c>
      <c r="T50" s="126">
        <f>M50*T55</f>
        <v>49</v>
      </c>
      <c r="U50" s="129">
        <f>M50*U55</f>
        <v>56</v>
      </c>
      <c r="W50" s="224"/>
      <c r="X50" s="216"/>
      <c r="Y50" s="216"/>
      <c r="Z50" s="216"/>
      <c r="AA50" s="225"/>
    </row>
    <row r="51" spans="9:27" ht="15.75">
      <c r="I51" s="211"/>
      <c r="J51" s="209"/>
      <c r="K51" s="209"/>
      <c r="L51" s="210"/>
      <c r="M51" s="123">
        <v>6</v>
      </c>
      <c r="N51" s="124">
        <v>6</v>
      </c>
      <c r="O51" s="125">
        <f>M51*O55</f>
        <v>12</v>
      </c>
      <c r="P51" s="125">
        <f>M51*P55</f>
        <v>18</v>
      </c>
      <c r="Q51" s="125">
        <f>M51*Q55</f>
        <v>24</v>
      </c>
      <c r="R51" s="125">
        <f>M51*R55</f>
        <v>30</v>
      </c>
      <c r="S51" s="125">
        <f>M51*S55</f>
        <v>36</v>
      </c>
      <c r="T51" s="125">
        <f>M51*T55</f>
        <v>42</v>
      </c>
      <c r="U51" s="129">
        <f>M51*U55</f>
        <v>48</v>
      </c>
      <c r="W51" s="226"/>
      <c r="X51" s="227"/>
      <c r="Y51" s="227"/>
      <c r="Z51" s="227"/>
      <c r="AA51" s="228"/>
    </row>
    <row r="52" spans="9:27" ht="15.75">
      <c r="I52" s="211"/>
      <c r="J52" s="209"/>
      <c r="K52" s="209"/>
      <c r="L52" s="210"/>
      <c r="M52" s="123">
        <v>5</v>
      </c>
      <c r="N52" s="124">
        <v>5</v>
      </c>
      <c r="O52" s="125">
        <f>M52*O55</f>
        <v>10</v>
      </c>
      <c r="P52" s="125">
        <f>M52*P55</f>
        <v>15</v>
      </c>
      <c r="Q52" s="125">
        <f>M52*Q55</f>
        <v>20</v>
      </c>
      <c r="R52" s="125">
        <f>M52*R55</f>
        <v>25</v>
      </c>
      <c r="S52" s="125">
        <f>M52*S55</f>
        <v>30</v>
      </c>
      <c r="T52" s="125">
        <f>M52*T55</f>
        <v>35</v>
      </c>
      <c r="U52" s="130">
        <f>M52*U55</f>
        <v>40</v>
      </c>
    </row>
    <row r="53" spans="9:27" ht="15.75">
      <c r="I53" s="211"/>
      <c r="J53" s="209"/>
      <c r="K53" s="209"/>
      <c r="L53" s="210"/>
      <c r="M53" s="123">
        <v>4</v>
      </c>
      <c r="N53" s="124">
        <v>4</v>
      </c>
      <c r="O53" s="125">
        <f>M53*O55</f>
        <v>8</v>
      </c>
      <c r="P53" s="125">
        <f>M53*P55</f>
        <v>12</v>
      </c>
      <c r="Q53" s="125">
        <f>M53*Q55</f>
        <v>16</v>
      </c>
      <c r="R53" s="125">
        <f>M53*R55</f>
        <v>20</v>
      </c>
      <c r="S53" s="125">
        <f>M53*S55</f>
        <v>24</v>
      </c>
      <c r="T53" s="125">
        <f>M53*T55</f>
        <v>28</v>
      </c>
      <c r="U53" s="130">
        <f>M53*U55</f>
        <v>32</v>
      </c>
      <c r="W53" s="229" t="s">
        <v>144</v>
      </c>
      <c r="X53" s="230"/>
      <c r="Y53" s="230"/>
      <c r="Z53" s="230"/>
      <c r="AA53" s="231"/>
    </row>
    <row r="54" spans="9:27" ht="16.5" thickBot="1">
      <c r="I54" s="211"/>
      <c r="J54" s="209"/>
      <c r="K54" s="209"/>
      <c r="L54" s="210"/>
      <c r="M54" s="131">
        <v>3</v>
      </c>
      <c r="N54" s="132">
        <f>M54*N55</f>
        <v>3</v>
      </c>
      <c r="O54" s="133">
        <f>M54*O55</f>
        <v>6</v>
      </c>
      <c r="P54" s="133">
        <f>M54*P55</f>
        <v>9</v>
      </c>
      <c r="Q54" s="133">
        <f>M54*Q55</f>
        <v>12</v>
      </c>
      <c r="R54" s="133">
        <f>M54*R55</f>
        <v>15</v>
      </c>
      <c r="S54" s="133">
        <f>M54*S55</f>
        <v>18</v>
      </c>
      <c r="T54" s="134">
        <f>M54*T55</f>
        <v>21</v>
      </c>
      <c r="U54" s="135">
        <f>M54*U55</f>
        <v>24</v>
      </c>
      <c r="W54" s="232"/>
      <c r="X54" s="233"/>
      <c r="Y54" s="233"/>
      <c r="Z54" s="233"/>
      <c r="AA54" s="234"/>
    </row>
    <row r="55" spans="9:27" ht="16.5" thickBot="1">
      <c r="J55" s="209"/>
      <c r="K55" s="209"/>
      <c r="L55" s="210"/>
      <c r="M55" s="136"/>
      <c r="N55" s="137">
        <v>1</v>
      </c>
      <c r="O55" s="138">
        <v>2</v>
      </c>
      <c r="P55" s="138">
        <v>3</v>
      </c>
      <c r="Q55" s="138">
        <v>4</v>
      </c>
      <c r="R55" s="138">
        <v>5</v>
      </c>
      <c r="S55" s="138">
        <v>6</v>
      </c>
      <c r="T55" s="138">
        <v>7</v>
      </c>
      <c r="U55" s="139">
        <v>8</v>
      </c>
    </row>
    <row r="56" spans="9:27" ht="15.75">
      <c r="J56" s="209"/>
      <c r="K56" s="209"/>
      <c r="L56" s="210"/>
      <c r="N56" s="235" t="s">
        <v>145</v>
      </c>
      <c r="O56" s="236"/>
      <c r="P56" s="236"/>
      <c r="Q56" s="236"/>
      <c r="R56" s="237"/>
      <c r="S56" s="235" t="s">
        <v>146</v>
      </c>
      <c r="T56" s="236"/>
      <c r="U56" s="237"/>
    </row>
    <row r="57" spans="9:27" ht="15.75">
      <c r="N57" s="194" t="s">
        <v>147</v>
      </c>
      <c r="O57" s="195"/>
      <c r="P57" s="195"/>
      <c r="Q57" s="195"/>
      <c r="R57" s="195"/>
      <c r="S57" s="195"/>
      <c r="T57" s="195"/>
      <c r="U57" s="196"/>
    </row>
  </sheetData>
  <mergeCells count="19">
    <mergeCell ref="N57:U57"/>
    <mergeCell ref="B26:D26"/>
    <mergeCell ref="F19:G19"/>
    <mergeCell ref="B19:D19"/>
    <mergeCell ref="W37:AA40"/>
    <mergeCell ref="J40:J56"/>
    <mergeCell ref="K40:K56"/>
    <mergeCell ref="L40:L56"/>
    <mergeCell ref="I42:I54"/>
    <mergeCell ref="W43:AA46"/>
    <mergeCell ref="W48:AA51"/>
    <mergeCell ref="W53:AA54"/>
    <mergeCell ref="N56:R56"/>
    <mergeCell ref="S56:U56"/>
    <mergeCell ref="B2:G2"/>
    <mergeCell ref="B3:D3"/>
    <mergeCell ref="F3:G3"/>
    <mergeCell ref="B9:D9"/>
    <mergeCell ref="B18:G18"/>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theme="7" tint="-0.499984740745262"/>
  </sheetPr>
  <dimension ref="A1:N479"/>
  <sheetViews>
    <sheetView topLeftCell="A6" workbookViewId="0">
      <selection activeCell="D49" sqref="D49"/>
    </sheetView>
  </sheetViews>
  <sheetFormatPr defaultColWidth="11.42578125" defaultRowHeight="15"/>
  <cols>
    <col min="1" max="1" width="24.42578125" customWidth="1"/>
    <col min="2" max="2" width="39.85546875" bestFit="1" customWidth="1"/>
    <col min="3" max="3" width="19.85546875" customWidth="1"/>
    <col min="4" max="4" width="17.42578125" style="35" customWidth="1"/>
    <col min="5" max="5" width="63.85546875" customWidth="1"/>
    <col min="6" max="6" width="7.42578125" style="35" customWidth="1"/>
    <col min="7" max="7" width="19.28515625" style="35" customWidth="1"/>
    <col min="8" max="8" width="5.28515625" style="35" customWidth="1"/>
    <col min="9" max="9" width="22.28515625" style="35" customWidth="1"/>
    <col min="10" max="10" width="30.85546875" customWidth="1"/>
    <col min="11" max="11" width="24.42578125" bestFit="1" customWidth="1"/>
    <col min="12" max="12" width="18.85546875" customWidth="1"/>
    <col min="13" max="13" width="24" customWidth="1"/>
    <col min="14" max="14" width="27.28515625" bestFit="1" customWidth="1"/>
  </cols>
  <sheetData>
    <row r="1" spans="1:14" ht="15.75" hidden="1" customHeight="1">
      <c r="A1" s="240" t="s">
        <v>148</v>
      </c>
      <c r="B1" s="240"/>
      <c r="C1" s="240"/>
      <c r="D1" s="240"/>
      <c r="E1" s="240"/>
      <c r="F1" s="240"/>
      <c r="G1" s="240"/>
      <c r="H1" s="240"/>
      <c r="I1" s="240"/>
      <c r="J1" s="240"/>
    </row>
    <row r="2" spans="1:14" ht="15.75" hidden="1" customHeight="1">
      <c r="A2" s="240"/>
      <c r="B2" s="240"/>
      <c r="C2" s="240"/>
      <c r="D2" s="240"/>
      <c r="E2" s="240"/>
      <c r="F2" s="240"/>
      <c r="G2" s="240"/>
      <c r="H2" s="240"/>
      <c r="I2" s="240"/>
      <c r="J2" s="240"/>
    </row>
    <row r="3" spans="1:14" ht="18.75" hidden="1">
      <c r="A3" s="238" t="s">
        <v>149</v>
      </c>
      <c r="B3" s="238"/>
      <c r="C3" s="239" t="s">
        <v>150</v>
      </c>
      <c r="D3" s="239"/>
      <c r="E3" s="239"/>
      <c r="F3" s="239"/>
      <c r="G3" s="239"/>
      <c r="H3" s="239"/>
      <c r="I3" s="239"/>
      <c r="J3" s="239"/>
    </row>
    <row r="4" spans="1:14" ht="18.75" hidden="1">
      <c r="A4" s="238" t="s">
        <v>151</v>
      </c>
      <c r="B4" s="238"/>
      <c r="C4" s="239" t="s">
        <v>152</v>
      </c>
      <c r="D4" s="239"/>
      <c r="E4" s="239"/>
      <c r="F4" s="239"/>
      <c r="G4" s="239"/>
      <c r="H4" s="239"/>
      <c r="I4" s="239"/>
      <c r="J4" s="239"/>
    </row>
    <row r="5" spans="1:14" ht="18.75" hidden="1">
      <c r="A5" s="238" t="s">
        <v>153</v>
      </c>
      <c r="B5" s="238"/>
      <c r="C5" s="239" t="s">
        <v>154</v>
      </c>
      <c r="D5" s="239"/>
      <c r="E5" s="239"/>
      <c r="F5" s="239"/>
      <c r="G5" s="239"/>
      <c r="H5" s="239"/>
      <c r="I5" s="239"/>
      <c r="J5" s="239"/>
    </row>
    <row r="6" spans="1:14" ht="28.5">
      <c r="A6" s="270" t="s">
        <v>155</v>
      </c>
      <c r="B6" s="270"/>
      <c r="C6" s="270"/>
      <c r="D6" s="270"/>
      <c r="E6" s="270"/>
      <c r="F6" s="270"/>
      <c r="G6" s="270"/>
      <c r="H6" s="270"/>
      <c r="I6" s="270"/>
      <c r="J6" s="270"/>
      <c r="K6" s="270"/>
      <c r="L6" s="270"/>
      <c r="M6" s="270"/>
      <c r="N6" s="270"/>
    </row>
    <row r="7" spans="1:14" ht="21">
      <c r="A7" s="159" t="s">
        <v>156</v>
      </c>
      <c r="B7" s="159"/>
      <c r="C7" s="159"/>
      <c r="D7" s="159"/>
      <c r="E7" s="159"/>
      <c r="F7" s="159"/>
      <c r="G7" s="159"/>
      <c r="H7" s="159"/>
      <c r="I7" s="159"/>
      <c r="J7" s="159"/>
      <c r="K7" s="159"/>
      <c r="L7" s="159"/>
      <c r="M7" s="159"/>
      <c r="N7" s="159"/>
    </row>
    <row r="8" spans="1:14" ht="21">
      <c r="A8" s="159" t="s">
        <v>157</v>
      </c>
      <c r="B8" s="159"/>
      <c r="C8" s="159"/>
      <c r="D8" s="159"/>
      <c r="E8" s="159"/>
      <c r="F8" s="159"/>
      <c r="G8" s="159"/>
      <c r="H8" s="159"/>
      <c r="I8" s="159"/>
      <c r="J8" s="159"/>
      <c r="K8" s="159"/>
      <c r="L8" s="159"/>
      <c r="M8" s="159"/>
      <c r="N8" s="159"/>
    </row>
    <row r="9" spans="1:14" ht="21">
      <c r="A9" s="159" t="s">
        <v>3</v>
      </c>
      <c r="B9" s="159"/>
      <c r="C9" s="159"/>
      <c r="D9" s="159"/>
      <c r="E9" s="159"/>
      <c r="F9" s="159"/>
      <c r="G9" s="159"/>
      <c r="H9" s="159"/>
      <c r="I9" s="159"/>
      <c r="J9" s="159"/>
      <c r="K9" s="159"/>
      <c r="L9" s="159"/>
      <c r="M9" s="159"/>
      <c r="N9" s="159"/>
    </row>
    <row r="10" spans="1:14" ht="18.75">
      <c r="A10" s="140"/>
      <c r="B10" s="140"/>
      <c r="C10" s="37"/>
      <c r="D10" s="37"/>
      <c r="E10" s="37"/>
      <c r="F10" s="141"/>
      <c r="G10" s="142"/>
      <c r="H10" s="142"/>
      <c r="I10" s="143"/>
      <c r="J10" s="144"/>
    </row>
    <row r="11" spans="1:14" ht="18.75" customHeight="1">
      <c r="A11" s="244" t="s">
        <v>158</v>
      </c>
      <c r="B11" s="244" t="s">
        <v>159</v>
      </c>
      <c r="C11" s="245" t="s">
        <v>160</v>
      </c>
      <c r="D11" s="245" t="s">
        <v>161</v>
      </c>
      <c r="E11" s="245" t="s">
        <v>162</v>
      </c>
      <c r="F11" s="246" t="s">
        <v>163</v>
      </c>
      <c r="G11" s="247"/>
      <c r="H11" s="247"/>
      <c r="I11" s="248"/>
      <c r="J11" s="249" t="s">
        <v>164</v>
      </c>
      <c r="K11" s="245" t="s">
        <v>165</v>
      </c>
      <c r="L11" s="244" t="s">
        <v>166</v>
      </c>
      <c r="M11" s="244" t="s">
        <v>167</v>
      </c>
      <c r="N11" s="244" t="s">
        <v>168</v>
      </c>
    </row>
    <row r="12" spans="1:14" s="36" customFormat="1" ht="29.25" customHeight="1">
      <c r="A12" s="244"/>
      <c r="B12" s="244"/>
      <c r="C12" s="245"/>
      <c r="D12" s="245"/>
      <c r="E12" s="245"/>
      <c r="F12" s="95" t="s">
        <v>169</v>
      </c>
      <c r="G12" s="95" t="s">
        <v>170</v>
      </c>
      <c r="H12" s="95" t="s">
        <v>171</v>
      </c>
      <c r="I12" s="95" t="s">
        <v>172</v>
      </c>
      <c r="J12" s="250"/>
      <c r="K12" s="245"/>
      <c r="L12" s="244"/>
      <c r="M12" s="244"/>
      <c r="N12" s="244"/>
    </row>
    <row r="13" spans="1:14" ht="34.5" hidden="1" customHeight="1">
      <c r="A13" s="37" t="s">
        <v>173</v>
      </c>
      <c r="B13" s="37" t="s">
        <v>174</v>
      </c>
      <c r="C13" s="37" t="s">
        <v>175</v>
      </c>
      <c r="D13" s="37" t="s">
        <v>176</v>
      </c>
      <c r="E13" s="37" t="s">
        <v>177</v>
      </c>
      <c r="F13" s="37"/>
      <c r="G13" s="37" t="s">
        <v>178</v>
      </c>
      <c r="H13" s="37"/>
      <c r="I13" s="37" t="s">
        <v>179</v>
      </c>
      <c r="J13" s="37" t="s">
        <v>180</v>
      </c>
      <c r="K13" s="37" t="s">
        <v>181</v>
      </c>
      <c r="L13" s="37" t="s">
        <v>182</v>
      </c>
      <c r="M13" s="37" t="s">
        <v>183</v>
      </c>
      <c r="N13" s="37" t="s">
        <v>184</v>
      </c>
    </row>
    <row r="14" spans="1:14" s="40" customFormat="1" ht="33" hidden="1" customHeight="1">
      <c r="A14" s="12" t="s">
        <v>185</v>
      </c>
      <c r="B14" s="12" t="s">
        <v>186</v>
      </c>
      <c r="C14" s="12" t="s">
        <v>185</v>
      </c>
      <c r="D14" s="3" t="s">
        <v>187</v>
      </c>
      <c r="E14" s="38" t="s">
        <v>188</v>
      </c>
      <c r="F14" s="241" t="s">
        <v>189</v>
      </c>
      <c r="G14" s="242"/>
      <c r="H14" s="242"/>
      <c r="I14" s="243"/>
      <c r="J14" s="3" t="s">
        <v>190</v>
      </c>
      <c r="K14" s="39"/>
      <c r="L14" s="39"/>
      <c r="M14" s="39"/>
      <c r="N14" s="39"/>
    </row>
    <row r="15" spans="1:14" s="40" customFormat="1" ht="84.75" hidden="1" customHeight="1">
      <c r="A15" s="12" t="s">
        <v>185</v>
      </c>
      <c r="B15" s="12" t="s">
        <v>186</v>
      </c>
      <c r="C15" s="12" t="s">
        <v>185</v>
      </c>
      <c r="D15" s="3" t="s">
        <v>191</v>
      </c>
      <c r="E15" s="38" t="s">
        <v>192</v>
      </c>
      <c r="F15" s="241" t="s">
        <v>189</v>
      </c>
      <c r="G15" s="242"/>
      <c r="H15" s="242"/>
      <c r="I15" s="243"/>
      <c r="J15" s="3" t="s">
        <v>190</v>
      </c>
      <c r="K15" s="39"/>
      <c r="L15" s="39"/>
      <c r="M15" s="39"/>
      <c r="N15" s="39"/>
    </row>
    <row r="16" spans="1:14" s="40" customFormat="1" ht="44.25" hidden="1" customHeight="1">
      <c r="A16" s="12" t="s">
        <v>185</v>
      </c>
      <c r="B16" s="12" t="s">
        <v>186</v>
      </c>
      <c r="C16" s="12" t="s">
        <v>185</v>
      </c>
      <c r="D16" s="3" t="s">
        <v>193</v>
      </c>
      <c r="E16" s="38" t="s">
        <v>194</v>
      </c>
      <c r="F16" s="241" t="s">
        <v>189</v>
      </c>
      <c r="G16" s="242"/>
      <c r="H16" s="242"/>
      <c r="I16" s="243"/>
      <c r="J16" s="3" t="s">
        <v>190</v>
      </c>
      <c r="K16" s="39"/>
      <c r="L16" s="39"/>
      <c r="M16" s="39"/>
      <c r="N16" s="39"/>
    </row>
    <row r="17" spans="1:14" s="40" customFormat="1" ht="96" hidden="1" customHeight="1">
      <c r="A17" s="12" t="s">
        <v>185</v>
      </c>
      <c r="B17" s="12" t="s">
        <v>186</v>
      </c>
      <c r="C17" s="12" t="s">
        <v>185</v>
      </c>
      <c r="D17" s="3" t="s">
        <v>195</v>
      </c>
      <c r="E17" s="38" t="s">
        <v>196</v>
      </c>
      <c r="F17" s="241" t="s">
        <v>189</v>
      </c>
      <c r="G17" s="242"/>
      <c r="H17" s="242"/>
      <c r="I17" s="243"/>
      <c r="J17" s="3" t="s">
        <v>190</v>
      </c>
      <c r="K17" s="39"/>
      <c r="L17" s="39"/>
      <c r="M17" s="39"/>
      <c r="N17" s="39"/>
    </row>
    <row r="18" spans="1:14" s="40" customFormat="1" ht="52.5" hidden="1" customHeight="1">
      <c r="A18" s="12" t="s">
        <v>185</v>
      </c>
      <c r="B18" s="12" t="s">
        <v>186</v>
      </c>
      <c r="C18" s="12" t="s">
        <v>185</v>
      </c>
      <c r="D18" s="3" t="s">
        <v>197</v>
      </c>
      <c r="E18" s="38" t="s">
        <v>198</v>
      </c>
      <c r="F18" s="241" t="s">
        <v>189</v>
      </c>
      <c r="G18" s="242"/>
      <c r="H18" s="242"/>
      <c r="I18" s="243"/>
      <c r="J18" s="3" t="s">
        <v>190</v>
      </c>
      <c r="K18" s="39"/>
      <c r="L18" s="39"/>
      <c r="M18" s="39"/>
      <c r="N18" s="39"/>
    </row>
    <row r="19" spans="1:14" s="40" customFormat="1" ht="25.5" hidden="1">
      <c r="A19" s="12" t="s">
        <v>185</v>
      </c>
      <c r="B19" s="12" t="s">
        <v>186</v>
      </c>
      <c r="C19" s="12" t="s">
        <v>185</v>
      </c>
      <c r="D19" s="251" t="s">
        <v>199</v>
      </c>
      <c r="E19" s="38" t="s">
        <v>200</v>
      </c>
      <c r="F19" s="252" t="s">
        <v>189</v>
      </c>
      <c r="G19" s="253"/>
      <c r="H19" s="253"/>
      <c r="I19" s="254"/>
      <c r="J19" s="3" t="s">
        <v>190</v>
      </c>
      <c r="K19" s="39"/>
      <c r="L19" s="39"/>
      <c r="M19" s="39"/>
      <c r="N19" s="39"/>
    </row>
    <row r="20" spans="1:14" s="40" customFormat="1" ht="25.5" hidden="1">
      <c r="A20" s="12" t="s">
        <v>185</v>
      </c>
      <c r="B20" s="12" t="s">
        <v>186</v>
      </c>
      <c r="C20" s="12" t="s">
        <v>185</v>
      </c>
      <c r="D20" s="251"/>
      <c r="E20" s="38" t="s">
        <v>201</v>
      </c>
      <c r="F20" s="255"/>
      <c r="G20" s="256"/>
      <c r="H20" s="256"/>
      <c r="I20" s="257"/>
      <c r="J20" s="3" t="s">
        <v>190</v>
      </c>
      <c r="K20" s="39"/>
      <c r="L20" s="39"/>
      <c r="M20" s="39"/>
      <c r="N20" s="39"/>
    </row>
    <row r="21" spans="1:14" s="40" customFormat="1" ht="25.5" hidden="1">
      <c r="A21" s="12" t="s">
        <v>185</v>
      </c>
      <c r="B21" s="12" t="s">
        <v>186</v>
      </c>
      <c r="C21" s="12" t="s">
        <v>185</v>
      </c>
      <c r="D21" s="251"/>
      <c r="E21" s="38" t="s">
        <v>202</v>
      </c>
      <c r="F21" s="255"/>
      <c r="G21" s="256"/>
      <c r="H21" s="256"/>
      <c r="I21" s="257"/>
      <c r="J21" s="3" t="s">
        <v>190</v>
      </c>
      <c r="K21" s="39"/>
      <c r="L21" s="39"/>
      <c r="M21" s="39"/>
      <c r="N21" s="39"/>
    </row>
    <row r="22" spans="1:14" s="40" customFormat="1" ht="25.5" hidden="1">
      <c r="A22" s="12" t="s">
        <v>185</v>
      </c>
      <c r="B22" s="12" t="s">
        <v>186</v>
      </c>
      <c r="C22" s="12" t="s">
        <v>185</v>
      </c>
      <c r="D22" s="251"/>
      <c r="E22" s="38" t="s">
        <v>203</v>
      </c>
      <c r="F22" s="255"/>
      <c r="G22" s="256"/>
      <c r="H22" s="256"/>
      <c r="I22" s="257"/>
      <c r="J22" s="3" t="s">
        <v>190</v>
      </c>
      <c r="K22" s="39"/>
      <c r="L22" s="39"/>
      <c r="M22" s="39"/>
      <c r="N22" s="39"/>
    </row>
    <row r="23" spans="1:14" s="40" customFormat="1" ht="25.5" hidden="1">
      <c r="A23" s="12" t="s">
        <v>185</v>
      </c>
      <c r="B23" s="12" t="s">
        <v>186</v>
      </c>
      <c r="C23" s="12" t="s">
        <v>185</v>
      </c>
      <c r="D23" s="251"/>
      <c r="E23" s="38" t="s">
        <v>204</v>
      </c>
      <c r="F23" s="258"/>
      <c r="G23" s="259"/>
      <c r="H23" s="259"/>
      <c r="I23" s="260"/>
      <c r="J23" s="3" t="s">
        <v>190</v>
      </c>
      <c r="K23" s="39"/>
      <c r="L23" s="39"/>
      <c r="M23" s="39"/>
      <c r="N23" s="39"/>
    </row>
    <row r="24" spans="1:14" s="40" customFormat="1" ht="52.5" hidden="1" customHeight="1">
      <c r="A24" s="12" t="s">
        <v>185</v>
      </c>
      <c r="B24" s="12" t="s">
        <v>186</v>
      </c>
      <c r="C24" s="12" t="s">
        <v>185</v>
      </c>
      <c r="D24" s="3" t="s">
        <v>205</v>
      </c>
      <c r="E24" s="38" t="s">
        <v>206</v>
      </c>
      <c r="F24" s="241" t="s">
        <v>189</v>
      </c>
      <c r="G24" s="242"/>
      <c r="H24" s="242"/>
      <c r="I24" s="243"/>
      <c r="J24" s="3" t="s">
        <v>190</v>
      </c>
      <c r="K24" s="39"/>
      <c r="L24" s="39"/>
      <c r="M24" s="39"/>
      <c r="N24" s="39"/>
    </row>
    <row r="25" spans="1:14" s="40" customFormat="1" ht="39" hidden="1" customHeight="1">
      <c r="A25" s="12" t="s">
        <v>185</v>
      </c>
      <c r="B25" s="12" t="s">
        <v>186</v>
      </c>
      <c r="C25" s="12" t="s">
        <v>185</v>
      </c>
      <c r="D25" s="3" t="s">
        <v>207</v>
      </c>
      <c r="E25" s="38" t="s">
        <v>208</v>
      </c>
      <c r="F25" s="241" t="s">
        <v>189</v>
      </c>
      <c r="G25" s="242"/>
      <c r="H25" s="242"/>
      <c r="I25" s="243"/>
      <c r="J25" s="3" t="s">
        <v>190</v>
      </c>
      <c r="K25" s="39"/>
      <c r="L25" s="39"/>
      <c r="M25" s="39"/>
      <c r="N25" s="39"/>
    </row>
    <row r="26" spans="1:14" s="40" customFormat="1" ht="41.25" hidden="1" customHeight="1">
      <c r="A26" s="12" t="s">
        <v>185</v>
      </c>
      <c r="B26" s="12" t="s">
        <v>186</v>
      </c>
      <c r="C26" s="12" t="s">
        <v>185</v>
      </c>
      <c r="D26" s="3" t="s">
        <v>209</v>
      </c>
      <c r="E26" s="38" t="s">
        <v>210</v>
      </c>
      <c r="F26" s="241" t="s">
        <v>189</v>
      </c>
      <c r="G26" s="242"/>
      <c r="H26" s="242"/>
      <c r="I26" s="243"/>
      <c r="J26" s="3" t="s">
        <v>190</v>
      </c>
      <c r="K26" s="39"/>
      <c r="L26" s="39"/>
      <c r="M26" s="39"/>
      <c r="N26" s="39"/>
    </row>
    <row r="27" spans="1:14" s="40" customFormat="1" ht="25.5" hidden="1">
      <c r="A27" s="12" t="s">
        <v>185</v>
      </c>
      <c r="B27" s="12" t="s">
        <v>186</v>
      </c>
      <c r="C27" s="12" t="s">
        <v>185</v>
      </c>
      <c r="D27" s="251" t="s">
        <v>211</v>
      </c>
      <c r="E27" s="38" t="s">
        <v>212</v>
      </c>
      <c r="F27" s="252" t="s">
        <v>189</v>
      </c>
      <c r="G27" s="253"/>
      <c r="H27" s="253"/>
      <c r="I27" s="254"/>
      <c r="J27" s="3" t="s">
        <v>190</v>
      </c>
      <c r="K27" s="39"/>
      <c r="L27" s="39"/>
      <c r="M27" s="39"/>
      <c r="N27" s="39"/>
    </row>
    <row r="28" spans="1:14" s="40" customFormat="1" ht="52.5" hidden="1" customHeight="1">
      <c r="A28" s="12" t="s">
        <v>185</v>
      </c>
      <c r="B28" s="12" t="s">
        <v>186</v>
      </c>
      <c r="C28" s="12" t="s">
        <v>185</v>
      </c>
      <c r="D28" s="251"/>
      <c r="E28" s="38" t="s">
        <v>213</v>
      </c>
      <c r="F28" s="255"/>
      <c r="G28" s="256"/>
      <c r="H28" s="256"/>
      <c r="I28" s="257"/>
      <c r="J28" s="3" t="s">
        <v>190</v>
      </c>
      <c r="K28" s="39"/>
      <c r="L28" s="39"/>
      <c r="M28" s="39"/>
      <c r="N28" s="39"/>
    </row>
    <row r="29" spans="1:14" s="40" customFormat="1" ht="95.25" hidden="1" customHeight="1">
      <c r="A29" s="12" t="s">
        <v>185</v>
      </c>
      <c r="B29" s="12" t="s">
        <v>186</v>
      </c>
      <c r="C29" s="12" t="s">
        <v>185</v>
      </c>
      <c r="D29" s="251"/>
      <c r="E29" s="38" t="s">
        <v>214</v>
      </c>
      <c r="F29" s="255"/>
      <c r="G29" s="256"/>
      <c r="H29" s="256"/>
      <c r="I29" s="257"/>
      <c r="J29" s="3" t="s">
        <v>190</v>
      </c>
      <c r="K29" s="39"/>
      <c r="L29" s="39"/>
      <c r="M29" s="39"/>
      <c r="N29" s="39"/>
    </row>
    <row r="30" spans="1:14" s="40" customFormat="1" ht="38.25" hidden="1" customHeight="1">
      <c r="A30" s="12" t="s">
        <v>185</v>
      </c>
      <c r="B30" s="12" t="s">
        <v>186</v>
      </c>
      <c r="C30" s="12" t="s">
        <v>185</v>
      </c>
      <c r="D30" s="251"/>
      <c r="E30" s="38" t="s">
        <v>215</v>
      </c>
      <c r="F30" s="255"/>
      <c r="G30" s="256"/>
      <c r="H30" s="256"/>
      <c r="I30" s="257"/>
      <c r="J30" s="3" t="s">
        <v>190</v>
      </c>
      <c r="K30" s="39"/>
      <c r="L30" s="39"/>
      <c r="M30" s="39"/>
      <c r="N30" s="39"/>
    </row>
    <row r="31" spans="1:14" s="40" customFormat="1" ht="79.5" hidden="1" customHeight="1">
      <c r="A31" s="12" t="s">
        <v>185</v>
      </c>
      <c r="B31" s="12" t="s">
        <v>186</v>
      </c>
      <c r="C31" s="12" t="s">
        <v>185</v>
      </c>
      <c r="D31" s="251"/>
      <c r="E31" s="38" t="s">
        <v>216</v>
      </c>
      <c r="F31" s="255"/>
      <c r="G31" s="256"/>
      <c r="H31" s="256"/>
      <c r="I31" s="257"/>
      <c r="J31" s="3" t="s">
        <v>190</v>
      </c>
      <c r="K31" s="39"/>
      <c r="L31" s="39"/>
      <c r="M31" s="39"/>
      <c r="N31" s="39"/>
    </row>
    <row r="32" spans="1:14" s="40" customFormat="1" ht="64.5" hidden="1" customHeight="1">
      <c r="A32" s="12" t="s">
        <v>185</v>
      </c>
      <c r="B32" s="12" t="s">
        <v>186</v>
      </c>
      <c r="C32" s="12" t="s">
        <v>185</v>
      </c>
      <c r="D32" s="251"/>
      <c r="E32" s="38" t="s">
        <v>217</v>
      </c>
      <c r="F32" s="255"/>
      <c r="G32" s="256"/>
      <c r="H32" s="256"/>
      <c r="I32" s="257"/>
      <c r="J32" s="3" t="s">
        <v>190</v>
      </c>
      <c r="K32" s="39"/>
      <c r="L32" s="39"/>
      <c r="M32" s="39"/>
      <c r="N32" s="39"/>
    </row>
    <row r="33" spans="1:14" s="40" customFormat="1" ht="25.5" hidden="1">
      <c r="A33" s="12" t="s">
        <v>185</v>
      </c>
      <c r="B33" s="12" t="s">
        <v>186</v>
      </c>
      <c r="C33" s="12" t="s">
        <v>185</v>
      </c>
      <c r="D33" s="251"/>
      <c r="E33" s="38" t="s">
        <v>218</v>
      </c>
      <c r="F33" s="255"/>
      <c r="G33" s="256"/>
      <c r="H33" s="256"/>
      <c r="I33" s="257"/>
      <c r="J33" s="3" t="s">
        <v>190</v>
      </c>
      <c r="K33" s="39"/>
      <c r="L33" s="39"/>
      <c r="M33" s="39"/>
      <c r="N33" s="39"/>
    </row>
    <row r="34" spans="1:14" s="40" customFormat="1" ht="25.5" hidden="1">
      <c r="A34" s="12" t="s">
        <v>185</v>
      </c>
      <c r="B34" s="12" t="s">
        <v>186</v>
      </c>
      <c r="C34" s="12" t="s">
        <v>185</v>
      </c>
      <c r="D34" s="251"/>
      <c r="E34" s="38" t="s">
        <v>219</v>
      </c>
      <c r="F34" s="255"/>
      <c r="G34" s="256"/>
      <c r="H34" s="256"/>
      <c r="I34" s="257"/>
      <c r="J34" s="3" t="s">
        <v>190</v>
      </c>
      <c r="K34" s="39"/>
      <c r="L34" s="39"/>
      <c r="M34" s="39"/>
      <c r="N34" s="39"/>
    </row>
    <row r="35" spans="1:14" s="40" customFormat="1" ht="25.5" hidden="1">
      <c r="A35" s="12" t="s">
        <v>185</v>
      </c>
      <c r="B35" s="12" t="s">
        <v>186</v>
      </c>
      <c r="C35" s="12" t="s">
        <v>185</v>
      </c>
      <c r="D35" s="251"/>
      <c r="E35" s="38" t="s">
        <v>220</v>
      </c>
      <c r="F35" s="255"/>
      <c r="G35" s="256"/>
      <c r="H35" s="256"/>
      <c r="I35" s="257"/>
      <c r="J35" s="3" t="s">
        <v>190</v>
      </c>
      <c r="K35" s="39"/>
      <c r="L35" s="39"/>
      <c r="M35" s="39"/>
      <c r="N35" s="39"/>
    </row>
    <row r="36" spans="1:14" s="40" customFormat="1" ht="25.5" hidden="1">
      <c r="A36" s="12" t="s">
        <v>185</v>
      </c>
      <c r="B36" s="12" t="s">
        <v>186</v>
      </c>
      <c r="C36" s="12" t="s">
        <v>185</v>
      </c>
      <c r="D36" s="251"/>
      <c r="E36" s="38" t="s">
        <v>221</v>
      </c>
      <c r="F36" s="255"/>
      <c r="G36" s="256"/>
      <c r="H36" s="256"/>
      <c r="I36" s="257"/>
      <c r="J36" s="3" t="s">
        <v>190</v>
      </c>
      <c r="K36" s="39"/>
      <c r="L36" s="39"/>
      <c r="M36" s="39"/>
      <c r="N36" s="39"/>
    </row>
    <row r="37" spans="1:14" s="40" customFormat="1" ht="31.5" hidden="1" customHeight="1">
      <c r="A37" s="12" t="s">
        <v>185</v>
      </c>
      <c r="B37" s="12" t="s">
        <v>186</v>
      </c>
      <c r="C37" s="12" t="s">
        <v>185</v>
      </c>
      <c r="D37" s="251"/>
      <c r="E37" s="38" t="s">
        <v>222</v>
      </c>
      <c r="F37" s="255"/>
      <c r="G37" s="256"/>
      <c r="H37" s="256"/>
      <c r="I37" s="257"/>
      <c r="J37" s="3" t="s">
        <v>190</v>
      </c>
      <c r="K37" s="39"/>
      <c r="L37" s="39"/>
      <c r="M37" s="39"/>
      <c r="N37" s="39"/>
    </row>
    <row r="38" spans="1:14" s="40" customFormat="1" ht="70.5" hidden="1" customHeight="1">
      <c r="A38" s="12" t="s">
        <v>185</v>
      </c>
      <c r="B38" s="12" t="s">
        <v>186</v>
      </c>
      <c r="C38" s="12" t="s">
        <v>185</v>
      </c>
      <c r="D38" s="251"/>
      <c r="E38" s="38" t="s">
        <v>223</v>
      </c>
      <c r="F38" s="255"/>
      <c r="G38" s="256"/>
      <c r="H38" s="256"/>
      <c r="I38" s="257"/>
      <c r="J38" s="3" t="s">
        <v>190</v>
      </c>
      <c r="K38" s="39"/>
      <c r="L38" s="39"/>
      <c r="M38" s="39"/>
      <c r="N38" s="39"/>
    </row>
    <row r="39" spans="1:14" s="40" customFormat="1" ht="75.75" hidden="1" customHeight="1">
      <c r="A39" s="12" t="s">
        <v>185</v>
      </c>
      <c r="B39" s="12" t="s">
        <v>186</v>
      </c>
      <c r="C39" s="12" t="s">
        <v>185</v>
      </c>
      <c r="D39" s="251"/>
      <c r="E39" s="38" t="s">
        <v>224</v>
      </c>
      <c r="F39" s="255"/>
      <c r="G39" s="256"/>
      <c r="H39" s="256"/>
      <c r="I39" s="257"/>
      <c r="J39" s="3" t="s">
        <v>190</v>
      </c>
      <c r="K39" s="39"/>
      <c r="L39" s="39"/>
      <c r="M39" s="39"/>
      <c r="N39" s="39"/>
    </row>
    <row r="40" spans="1:14" s="40" customFormat="1" ht="25.5" hidden="1">
      <c r="A40" s="12" t="s">
        <v>185</v>
      </c>
      <c r="B40" s="12" t="s">
        <v>186</v>
      </c>
      <c r="C40" s="12" t="s">
        <v>185</v>
      </c>
      <c r="D40" s="251"/>
      <c r="E40" s="38" t="s">
        <v>225</v>
      </c>
      <c r="F40" s="258"/>
      <c r="G40" s="259"/>
      <c r="H40" s="259"/>
      <c r="I40" s="260"/>
      <c r="J40" s="3" t="s">
        <v>190</v>
      </c>
      <c r="K40" s="39"/>
      <c r="L40" s="39"/>
      <c r="M40" s="39"/>
      <c r="N40" s="39"/>
    </row>
    <row r="41" spans="1:14" s="40" customFormat="1" ht="68.25" hidden="1" customHeight="1">
      <c r="A41" s="12" t="s">
        <v>185</v>
      </c>
      <c r="B41" s="12" t="s">
        <v>186</v>
      </c>
      <c r="C41" s="12" t="s">
        <v>185</v>
      </c>
      <c r="D41" s="3" t="s">
        <v>226</v>
      </c>
      <c r="E41" s="38" t="s">
        <v>227</v>
      </c>
      <c r="F41" s="241" t="s">
        <v>189</v>
      </c>
      <c r="G41" s="242"/>
      <c r="H41" s="242"/>
      <c r="I41" s="243"/>
      <c r="J41" s="3" t="s">
        <v>190</v>
      </c>
      <c r="K41" s="39"/>
      <c r="L41" s="39"/>
      <c r="M41" s="39"/>
      <c r="N41" s="39"/>
    </row>
    <row r="42" spans="1:14" s="40" customFormat="1" ht="38.25" hidden="1">
      <c r="A42" s="12" t="s">
        <v>228</v>
      </c>
      <c r="B42" s="2" t="s">
        <v>229</v>
      </c>
      <c r="C42" s="12" t="s">
        <v>230</v>
      </c>
      <c r="D42" s="3">
        <v>5.0999999999999996</v>
      </c>
      <c r="E42" s="42" t="s">
        <v>231</v>
      </c>
      <c r="F42" s="3" t="s">
        <v>232</v>
      </c>
      <c r="G42" s="43" t="s">
        <v>233</v>
      </c>
      <c r="H42" s="3"/>
      <c r="I42" s="12"/>
      <c r="J42" s="12" t="s">
        <v>234</v>
      </c>
      <c r="K42" s="39"/>
      <c r="L42" s="39"/>
      <c r="M42" s="39"/>
      <c r="N42" s="39"/>
    </row>
    <row r="43" spans="1:14" s="40" customFormat="1" ht="125.25" hidden="1" customHeight="1">
      <c r="A43" s="12" t="s">
        <v>228</v>
      </c>
      <c r="B43" s="2" t="s">
        <v>229</v>
      </c>
      <c r="C43" s="12" t="s">
        <v>235</v>
      </c>
      <c r="D43" s="3">
        <v>5.2</v>
      </c>
      <c r="E43" s="44" t="s">
        <v>236</v>
      </c>
      <c r="F43" s="3" t="s">
        <v>232</v>
      </c>
      <c r="G43" s="12" t="s">
        <v>237</v>
      </c>
      <c r="H43" s="3"/>
      <c r="I43" s="12"/>
      <c r="J43" s="12" t="s">
        <v>234</v>
      </c>
      <c r="K43" s="39"/>
      <c r="L43" s="39"/>
      <c r="M43" s="39"/>
      <c r="N43" s="39"/>
    </row>
    <row r="44" spans="1:14" s="40" customFormat="1" ht="112.5" customHeight="1">
      <c r="A44" s="12"/>
      <c r="B44" s="2"/>
      <c r="C44" s="12"/>
      <c r="D44" s="3"/>
      <c r="E44" s="42"/>
      <c r="F44" s="3"/>
      <c r="G44" s="3"/>
      <c r="H44" s="3"/>
      <c r="I44" s="12"/>
      <c r="J44" s="12"/>
      <c r="K44" s="39"/>
      <c r="L44" s="39"/>
      <c r="M44" s="39"/>
      <c r="N44" s="39"/>
    </row>
    <row r="45" spans="1:14" s="40" customFormat="1" ht="59.25" hidden="1" customHeight="1">
      <c r="A45" s="12" t="s">
        <v>228</v>
      </c>
      <c r="B45" s="2" t="s">
        <v>229</v>
      </c>
      <c r="C45" s="12" t="s">
        <v>230</v>
      </c>
      <c r="D45" s="3" t="s">
        <v>238</v>
      </c>
      <c r="E45" s="42" t="s">
        <v>239</v>
      </c>
      <c r="F45" s="3" t="s">
        <v>232</v>
      </c>
      <c r="G45" s="43" t="s">
        <v>240</v>
      </c>
      <c r="H45" s="3"/>
      <c r="I45" s="3"/>
      <c r="J45" s="12" t="s">
        <v>234</v>
      </c>
      <c r="K45" s="39"/>
      <c r="L45" s="39"/>
      <c r="M45" s="39"/>
      <c r="N45" s="39"/>
    </row>
    <row r="46" spans="1:14" s="40" customFormat="1" ht="63" hidden="1" customHeight="1">
      <c r="A46" s="12" t="s">
        <v>228</v>
      </c>
      <c r="B46" s="2" t="s">
        <v>229</v>
      </c>
      <c r="C46" s="12" t="s">
        <v>230</v>
      </c>
      <c r="D46" s="3">
        <v>5.5</v>
      </c>
      <c r="E46" s="42" t="s">
        <v>241</v>
      </c>
      <c r="F46" s="3" t="s">
        <v>232</v>
      </c>
      <c r="G46" s="43" t="s">
        <v>242</v>
      </c>
      <c r="H46" s="45"/>
      <c r="I46" s="46"/>
      <c r="J46" s="12" t="s">
        <v>234</v>
      </c>
      <c r="K46" s="39"/>
      <c r="L46" s="39"/>
      <c r="M46" s="39"/>
      <c r="N46" s="39"/>
    </row>
    <row r="47" spans="1:14" s="52" customFormat="1" ht="49.5" hidden="1" customHeight="1">
      <c r="A47" s="47" t="s">
        <v>228</v>
      </c>
      <c r="B47" s="48" t="s">
        <v>229</v>
      </c>
      <c r="C47" s="47" t="s">
        <v>243</v>
      </c>
      <c r="D47" s="3">
        <v>5.6</v>
      </c>
      <c r="E47" s="49" t="s">
        <v>244</v>
      </c>
      <c r="F47" s="50" t="s">
        <v>232</v>
      </c>
      <c r="G47" s="43" t="s">
        <v>245</v>
      </c>
      <c r="H47" s="50"/>
      <c r="I47" s="47"/>
      <c r="J47" s="12" t="s">
        <v>234</v>
      </c>
      <c r="K47" s="51" t="s">
        <v>246</v>
      </c>
      <c r="L47" s="51"/>
      <c r="M47" s="51"/>
      <c r="N47" s="51"/>
    </row>
    <row r="48" spans="1:14" s="40" customFormat="1" ht="62.25" hidden="1" customHeight="1">
      <c r="A48" s="12" t="s">
        <v>228</v>
      </c>
      <c r="B48" s="2" t="s">
        <v>229</v>
      </c>
      <c r="C48" s="12" t="s">
        <v>230</v>
      </c>
      <c r="D48" s="3" t="s">
        <v>247</v>
      </c>
      <c r="E48" s="42" t="s">
        <v>248</v>
      </c>
      <c r="F48" s="3" t="s">
        <v>232</v>
      </c>
      <c r="G48" s="43" t="s">
        <v>240</v>
      </c>
      <c r="H48" s="3"/>
      <c r="I48" s="3"/>
      <c r="J48" s="12" t="s">
        <v>234</v>
      </c>
      <c r="K48" s="39"/>
      <c r="L48" s="39"/>
      <c r="M48" s="39"/>
      <c r="N48" s="39"/>
    </row>
    <row r="49" spans="1:14" s="40" customFormat="1" ht="116.25" customHeight="1">
      <c r="A49" s="12"/>
      <c r="B49" s="2"/>
      <c r="C49" s="12"/>
      <c r="D49" s="3"/>
      <c r="E49" s="42"/>
      <c r="F49" s="3"/>
      <c r="G49" s="12"/>
      <c r="H49" s="53"/>
      <c r="I49" s="54"/>
      <c r="J49" s="12"/>
      <c r="K49" s="39"/>
      <c r="L49" s="39"/>
      <c r="M49" s="39"/>
      <c r="N49" s="39"/>
    </row>
    <row r="50" spans="1:14" s="40" customFormat="1" ht="68.25" hidden="1" customHeight="1">
      <c r="A50" s="12" t="s">
        <v>228</v>
      </c>
      <c r="B50" s="2" t="s">
        <v>229</v>
      </c>
      <c r="C50" s="12" t="s">
        <v>230</v>
      </c>
      <c r="D50" s="3" t="s">
        <v>249</v>
      </c>
      <c r="E50" s="55" t="s">
        <v>250</v>
      </c>
      <c r="F50" s="3" t="s">
        <v>232</v>
      </c>
      <c r="G50" s="43" t="s">
        <v>251</v>
      </c>
      <c r="H50" s="3"/>
      <c r="I50" s="3"/>
      <c r="J50" s="12" t="s">
        <v>234</v>
      </c>
      <c r="K50" s="39"/>
      <c r="L50" s="39"/>
      <c r="M50" s="39"/>
      <c r="N50" s="39"/>
    </row>
    <row r="51" spans="1:14" s="40" customFormat="1" ht="68.25" customHeight="1">
      <c r="A51" s="12"/>
      <c r="B51" s="2"/>
      <c r="C51" s="12"/>
      <c r="D51" s="3"/>
      <c r="E51" s="42"/>
      <c r="F51" s="3"/>
      <c r="G51" s="12"/>
      <c r="H51" s="53"/>
      <c r="I51" s="54"/>
      <c r="J51" s="12"/>
      <c r="K51" s="39"/>
      <c r="L51" s="39"/>
      <c r="M51" s="39"/>
      <c r="N51" s="39"/>
    </row>
    <row r="52" spans="1:14" s="40" customFormat="1" ht="87" hidden="1" customHeight="1">
      <c r="A52" s="12" t="s">
        <v>228</v>
      </c>
      <c r="B52" s="2" t="s">
        <v>229</v>
      </c>
      <c r="C52" s="12" t="s">
        <v>230</v>
      </c>
      <c r="D52" s="3" t="s">
        <v>252</v>
      </c>
      <c r="E52" s="42" t="s">
        <v>253</v>
      </c>
      <c r="F52" s="241" t="s">
        <v>189</v>
      </c>
      <c r="G52" s="242"/>
      <c r="H52" s="242"/>
      <c r="I52" s="243"/>
      <c r="J52" s="12" t="s">
        <v>234</v>
      </c>
      <c r="K52" s="39"/>
      <c r="L52" s="39"/>
      <c r="M52" s="39"/>
      <c r="N52" s="39"/>
    </row>
    <row r="53" spans="1:14" s="40" customFormat="1" ht="87" hidden="1" customHeight="1">
      <c r="A53" s="12" t="s">
        <v>228</v>
      </c>
      <c r="B53" s="2" t="s">
        <v>229</v>
      </c>
      <c r="C53" s="12" t="s">
        <v>230</v>
      </c>
      <c r="D53" s="3" t="s">
        <v>254</v>
      </c>
      <c r="E53" s="42" t="s">
        <v>255</v>
      </c>
      <c r="F53" s="241" t="s">
        <v>189</v>
      </c>
      <c r="G53" s="242"/>
      <c r="H53" s="242"/>
      <c r="I53" s="243"/>
      <c r="J53" s="12" t="s">
        <v>234</v>
      </c>
      <c r="K53" s="39"/>
      <c r="L53" s="39"/>
      <c r="M53" s="39"/>
      <c r="N53" s="39"/>
    </row>
    <row r="54" spans="1:14" s="40" customFormat="1" ht="70.5" hidden="1" customHeight="1">
      <c r="A54" s="12" t="s">
        <v>228</v>
      </c>
      <c r="B54" s="2" t="s">
        <v>229</v>
      </c>
      <c r="C54" s="12" t="s">
        <v>230</v>
      </c>
      <c r="D54" s="3">
        <v>7.2</v>
      </c>
      <c r="E54" s="42" t="s">
        <v>256</v>
      </c>
      <c r="F54" s="3" t="s">
        <v>232</v>
      </c>
      <c r="G54" s="43" t="s">
        <v>257</v>
      </c>
      <c r="H54" s="3"/>
      <c r="I54" s="3"/>
      <c r="J54" s="12" t="s">
        <v>234</v>
      </c>
      <c r="K54" s="39"/>
      <c r="L54" s="39"/>
      <c r="M54" s="39"/>
      <c r="N54" s="39"/>
    </row>
    <row r="55" spans="1:14" s="40" customFormat="1" ht="107.25" hidden="1" customHeight="1">
      <c r="A55" s="12" t="s">
        <v>228</v>
      </c>
      <c r="B55" s="2" t="s">
        <v>229</v>
      </c>
      <c r="C55" s="12" t="s">
        <v>230</v>
      </c>
      <c r="D55" s="3">
        <v>7.3</v>
      </c>
      <c r="E55" s="42" t="s">
        <v>258</v>
      </c>
      <c r="F55" s="261" t="s">
        <v>189</v>
      </c>
      <c r="G55" s="262"/>
      <c r="H55" s="262"/>
      <c r="I55" s="263"/>
      <c r="J55" s="12" t="s">
        <v>234</v>
      </c>
      <c r="K55" s="39"/>
      <c r="L55" s="39"/>
      <c r="M55" s="39"/>
      <c r="N55" s="39"/>
    </row>
    <row r="56" spans="1:14" s="40" customFormat="1" ht="153" hidden="1">
      <c r="A56" s="12" t="s">
        <v>228</v>
      </c>
      <c r="B56" s="2" t="s">
        <v>229</v>
      </c>
      <c r="C56" s="12" t="s">
        <v>230</v>
      </c>
      <c r="D56" s="3">
        <v>7.4</v>
      </c>
      <c r="E56" s="42" t="s">
        <v>259</v>
      </c>
      <c r="F56" s="12" t="s">
        <v>232</v>
      </c>
      <c r="G56" s="12" t="s">
        <v>260</v>
      </c>
      <c r="H56" s="12"/>
      <c r="I56" s="12"/>
      <c r="J56" s="12" t="s">
        <v>234</v>
      </c>
      <c r="K56" s="39"/>
      <c r="L56" s="39"/>
      <c r="M56" s="39"/>
      <c r="N56" s="39"/>
    </row>
    <row r="57" spans="1:14" s="40" customFormat="1" ht="247.5" customHeight="1">
      <c r="A57" s="12"/>
      <c r="B57" s="2"/>
      <c r="C57" s="12"/>
      <c r="D57" s="3"/>
      <c r="E57" s="42"/>
      <c r="F57" s="3"/>
      <c r="G57" s="12"/>
      <c r="H57" s="3"/>
      <c r="I57" s="54"/>
      <c r="J57" s="12"/>
      <c r="K57" s="39"/>
      <c r="L57" s="39"/>
      <c r="M57" s="39"/>
      <c r="N57" s="39"/>
    </row>
    <row r="58" spans="1:14" s="40" customFormat="1" ht="318.75" hidden="1">
      <c r="A58" s="12" t="s">
        <v>228</v>
      </c>
      <c r="B58" s="2" t="s">
        <v>229</v>
      </c>
      <c r="C58" s="12" t="s">
        <v>235</v>
      </c>
      <c r="D58" s="3" t="s">
        <v>261</v>
      </c>
      <c r="E58" s="42" t="s">
        <v>262</v>
      </c>
      <c r="F58" s="56" t="s">
        <v>232</v>
      </c>
      <c r="G58" s="43" t="s">
        <v>263</v>
      </c>
      <c r="H58" s="57"/>
      <c r="I58" s="58"/>
      <c r="J58" s="12" t="s">
        <v>234</v>
      </c>
      <c r="K58" s="39"/>
      <c r="L58" s="39"/>
      <c r="M58" s="39"/>
      <c r="N58" s="39"/>
    </row>
    <row r="59" spans="1:14" s="40" customFormat="1" ht="295.5" hidden="1" customHeight="1">
      <c r="A59" s="12" t="s">
        <v>228</v>
      </c>
      <c r="B59" s="2" t="s">
        <v>229</v>
      </c>
      <c r="C59" s="12" t="s">
        <v>230</v>
      </c>
      <c r="D59" s="3" t="s">
        <v>264</v>
      </c>
      <c r="E59" s="42" t="s">
        <v>265</v>
      </c>
      <c r="F59" s="3" t="s">
        <v>232</v>
      </c>
      <c r="G59" s="43" t="s">
        <v>266</v>
      </c>
      <c r="H59" s="3"/>
      <c r="I59" s="12"/>
      <c r="J59" s="12" t="s">
        <v>234</v>
      </c>
      <c r="K59" s="39"/>
      <c r="L59" s="39"/>
      <c r="M59" s="39"/>
      <c r="N59" s="39"/>
    </row>
    <row r="60" spans="1:14" s="40" customFormat="1" ht="63.75" hidden="1">
      <c r="A60" s="12" t="s">
        <v>228</v>
      </c>
      <c r="B60" s="2" t="s">
        <v>229</v>
      </c>
      <c r="C60" s="12" t="s">
        <v>230</v>
      </c>
      <c r="D60" s="3">
        <v>7.6</v>
      </c>
      <c r="E60" s="38" t="s">
        <v>267</v>
      </c>
      <c r="F60" s="59" t="s">
        <v>232</v>
      </c>
      <c r="G60" s="43" t="s">
        <v>268</v>
      </c>
      <c r="H60" s="3"/>
      <c r="I60" s="12"/>
      <c r="J60" s="12" t="s">
        <v>234</v>
      </c>
      <c r="K60" s="39"/>
      <c r="L60" s="39"/>
      <c r="M60" s="39"/>
      <c r="N60" s="39"/>
    </row>
    <row r="61" spans="1:14" s="40" customFormat="1" ht="369.75" customHeight="1">
      <c r="A61" s="12"/>
      <c r="B61" s="2"/>
      <c r="C61" s="12"/>
      <c r="D61" s="3"/>
      <c r="E61" s="42"/>
      <c r="F61" s="3"/>
      <c r="G61" s="12"/>
      <c r="H61" s="53"/>
      <c r="I61" s="54"/>
      <c r="J61" s="12"/>
      <c r="K61" s="39"/>
      <c r="L61" s="39"/>
      <c r="M61" s="39"/>
      <c r="N61" s="39"/>
    </row>
    <row r="62" spans="1:14" s="40" customFormat="1" ht="55.5" hidden="1" customHeight="1">
      <c r="A62" s="12" t="s">
        <v>228</v>
      </c>
      <c r="B62" s="2" t="s">
        <v>229</v>
      </c>
      <c r="C62" s="12" t="s">
        <v>269</v>
      </c>
      <c r="D62" s="3">
        <v>8</v>
      </c>
      <c r="E62" s="42" t="s">
        <v>270</v>
      </c>
      <c r="F62" s="241" t="s">
        <v>189</v>
      </c>
      <c r="G62" s="242"/>
      <c r="H62" s="242"/>
      <c r="I62" s="243"/>
      <c r="J62" s="12" t="s">
        <v>234</v>
      </c>
      <c r="K62" s="39"/>
      <c r="L62" s="39"/>
      <c r="M62" s="39"/>
      <c r="N62" s="39"/>
    </row>
    <row r="63" spans="1:14" s="40" customFormat="1" ht="12.75">
      <c r="A63" s="12"/>
      <c r="B63" s="2"/>
      <c r="C63" s="12"/>
      <c r="D63" s="3"/>
      <c r="E63" s="38"/>
      <c r="F63" s="3"/>
      <c r="G63" s="12"/>
      <c r="H63" s="3"/>
      <c r="I63" s="12"/>
      <c r="J63" s="12"/>
      <c r="K63" s="39"/>
      <c r="L63" s="39"/>
      <c r="M63" s="39"/>
      <c r="N63" s="39"/>
    </row>
    <row r="64" spans="1:14" s="40" customFormat="1" ht="12.75">
      <c r="A64" s="12"/>
      <c r="B64" s="2"/>
      <c r="C64" s="12"/>
      <c r="D64" s="3"/>
      <c r="E64" s="38"/>
      <c r="F64" s="3"/>
      <c r="G64" s="12"/>
      <c r="H64" s="3"/>
      <c r="I64" s="12"/>
      <c r="J64" s="12"/>
      <c r="K64" s="39"/>
      <c r="L64" s="39"/>
      <c r="M64" s="39"/>
      <c r="N64" s="39"/>
    </row>
    <row r="65" spans="1:14" s="40" customFormat="1" ht="63.75" hidden="1">
      <c r="A65" s="12" t="s">
        <v>228</v>
      </c>
      <c r="B65" s="2" t="s">
        <v>229</v>
      </c>
      <c r="C65" s="12" t="s">
        <v>269</v>
      </c>
      <c r="D65" s="3">
        <v>8.3000000000000007</v>
      </c>
      <c r="E65" s="38" t="s">
        <v>271</v>
      </c>
      <c r="F65" s="3" t="s">
        <v>232</v>
      </c>
      <c r="G65" s="43" t="s">
        <v>272</v>
      </c>
      <c r="H65" s="3"/>
      <c r="I65" s="12"/>
      <c r="J65" s="12" t="s">
        <v>234</v>
      </c>
      <c r="K65" s="39"/>
      <c r="L65" s="39"/>
      <c r="M65" s="39"/>
      <c r="N65" s="39"/>
    </row>
    <row r="66" spans="1:14" s="40" customFormat="1" ht="49.5" hidden="1" customHeight="1">
      <c r="A66" s="12" t="s">
        <v>228</v>
      </c>
      <c r="B66" s="2" t="s">
        <v>229</v>
      </c>
      <c r="C66" s="12" t="s">
        <v>230</v>
      </c>
      <c r="D66" s="3">
        <v>9</v>
      </c>
      <c r="E66" s="38" t="s">
        <v>273</v>
      </c>
      <c r="F66" s="241" t="s">
        <v>189</v>
      </c>
      <c r="G66" s="242"/>
      <c r="H66" s="242"/>
      <c r="I66" s="243"/>
      <c r="J66" s="12" t="s">
        <v>234</v>
      </c>
      <c r="K66" s="39"/>
      <c r="L66" s="39"/>
      <c r="M66" s="39"/>
      <c r="N66" s="39"/>
    </row>
    <row r="67" spans="1:14" s="40" customFormat="1" ht="12.75">
      <c r="A67" s="12"/>
      <c r="B67" s="2"/>
      <c r="C67" s="12"/>
      <c r="D67" s="3"/>
      <c r="E67" s="38"/>
      <c r="F67" s="3"/>
      <c r="G67" s="12"/>
      <c r="H67" s="53"/>
      <c r="I67" s="54"/>
      <c r="J67" s="12"/>
      <c r="K67" s="39"/>
      <c r="L67" s="39"/>
      <c r="M67" s="39"/>
      <c r="N67" s="39"/>
    </row>
    <row r="68" spans="1:14" s="40" customFormat="1" ht="12.75">
      <c r="A68" s="12"/>
      <c r="B68" s="2"/>
      <c r="C68" s="12"/>
      <c r="D68" s="3"/>
      <c r="E68" s="38"/>
      <c r="F68" s="3"/>
      <c r="G68" s="12"/>
      <c r="H68" s="53"/>
      <c r="I68" s="54"/>
      <c r="J68" s="12"/>
      <c r="K68" s="39"/>
      <c r="L68" s="39"/>
      <c r="M68" s="39"/>
      <c r="N68" s="39"/>
    </row>
    <row r="69" spans="1:14" s="40" customFormat="1" ht="12.75">
      <c r="A69" s="12"/>
      <c r="B69" s="2"/>
      <c r="C69" s="12"/>
      <c r="D69" s="3"/>
      <c r="E69" s="38"/>
      <c r="F69" s="3"/>
      <c r="G69" s="12"/>
      <c r="H69" s="54"/>
      <c r="I69" s="54"/>
      <c r="J69" s="12"/>
      <c r="K69" s="39"/>
      <c r="L69" s="39"/>
      <c r="M69" s="39"/>
      <c r="N69" s="39"/>
    </row>
    <row r="70" spans="1:14" s="40" customFormat="1" ht="12.75">
      <c r="A70" s="12"/>
      <c r="B70" s="2"/>
      <c r="C70" s="12"/>
      <c r="D70" s="3"/>
      <c r="E70" s="38"/>
      <c r="F70" s="3"/>
      <c r="G70" s="3"/>
      <c r="H70" s="54"/>
      <c r="I70" s="54"/>
      <c r="J70" s="12"/>
      <c r="K70" s="39"/>
      <c r="L70" s="39"/>
      <c r="M70" s="39"/>
      <c r="N70" s="39"/>
    </row>
    <row r="71" spans="1:14" s="40" customFormat="1" ht="111.75" customHeight="1">
      <c r="A71" s="12"/>
      <c r="B71" s="2"/>
      <c r="C71" s="12"/>
      <c r="D71" s="3"/>
      <c r="E71" s="38"/>
      <c r="F71" s="3"/>
      <c r="G71" s="12"/>
      <c r="H71" s="54"/>
      <c r="I71" s="54"/>
      <c r="J71" s="12"/>
      <c r="K71" s="39"/>
      <c r="L71" s="39"/>
      <c r="M71" s="39"/>
      <c r="N71" s="39"/>
    </row>
    <row r="72" spans="1:14" s="40" customFormat="1" ht="66.75" hidden="1" customHeight="1">
      <c r="A72" s="12" t="s">
        <v>274</v>
      </c>
      <c r="B72" s="4" t="s">
        <v>275</v>
      </c>
      <c r="C72" s="60" t="s">
        <v>276</v>
      </c>
      <c r="D72" s="3">
        <v>5.0999999999999996</v>
      </c>
      <c r="E72" s="61" t="s">
        <v>277</v>
      </c>
      <c r="F72" s="3" t="s">
        <v>232</v>
      </c>
      <c r="G72" s="62" t="s">
        <v>278</v>
      </c>
      <c r="H72" s="3"/>
      <c r="I72" s="12"/>
      <c r="J72" s="3" t="s">
        <v>279</v>
      </c>
      <c r="K72" s="39"/>
      <c r="L72" s="39"/>
      <c r="M72" s="39"/>
      <c r="N72" s="39"/>
    </row>
    <row r="73" spans="1:14" s="40" customFormat="1" ht="218.25" hidden="1" customHeight="1">
      <c r="A73" s="12" t="s">
        <v>274</v>
      </c>
      <c r="B73" s="4" t="s">
        <v>275</v>
      </c>
      <c r="C73" s="60" t="s">
        <v>280</v>
      </c>
      <c r="D73" s="3">
        <v>5.2</v>
      </c>
      <c r="E73" s="61" t="s">
        <v>281</v>
      </c>
      <c r="F73" s="3" t="s">
        <v>232</v>
      </c>
      <c r="G73" s="62" t="s">
        <v>282</v>
      </c>
      <c r="H73" s="3"/>
      <c r="I73" s="12"/>
      <c r="J73" s="3" t="s">
        <v>279</v>
      </c>
      <c r="K73" s="39"/>
      <c r="L73" s="39"/>
      <c r="M73" s="39"/>
      <c r="N73" s="39"/>
    </row>
    <row r="74" spans="1:14" s="40" customFormat="1" ht="75" customHeight="1">
      <c r="A74" s="12"/>
      <c r="B74" s="4"/>
      <c r="C74" s="60"/>
      <c r="D74" s="3"/>
      <c r="E74" s="61"/>
      <c r="F74" s="3"/>
      <c r="G74" s="62"/>
      <c r="H74" s="3"/>
      <c r="I74" s="12"/>
      <c r="J74" s="3"/>
      <c r="K74" s="39"/>
      <c r="L74" s="39"/>
      <c r="M74" s="39"/>
      <c r="N74" s="39"/>
    </row>
    <row r="75" spans="1:14" s="40" customFormat="1" ht="81.75" hidden="1" customHeight="1">
      <c r="A75" s="12" t="s">
        <v>274</v>
      </c>
      <c r="B75" s="4" t="s">
        <v>275</v>
      </c>
      <c r="C75" s="60" t="s">
        <v>280</v>
      </c>
      <c r="D75" s="3">
        <v>5.5</v>
      </c>
      <c r="E75" s="61" t="s">
        <v>283</v>
      </c>
      <c r="F75" s="3" t="s">
        <v>232</v>
      </c>
      <c r="G75" s="62" t="s">
        <v>284</v>
      </c>
      <c r="H75" s="3"/>
      <c r="I75" s="12"/>
      <c r="J75" s="3" t="s">
        <v>279</v>
      </c>
      <c r="K75" s="39"/>
      <c r="L75" s="39"/>
      <c r="M75" s="39"/>
      <c r="N75" s="39"/>
    </row>
    <row r="76" spans="1:14" s="40" customFormat="1" ht="109.5" customHeight="1">
      <c r="A76" s="12"/>
      <c r="B76" s="4"/>
      <c r="C76" s="60"/>
      <c r="D76" s="3"/>
      <c r="E76" s="61"/>
      <c r="F76" s="3"/>
      <c r="G76" s="62"/>
      <c r="H76" s="3"/>
      <c r="I76" s="54"/>
      <c r="J76" s="3"/>
      <c r="K76" s="39"/>
      <c r="L76" s="39"/>
      <c r="M76" s="39"/>
      <c r="N76" s="39"/>
    </row>
    <row r="77" spans="1:14" s="40" customFormat="1" ht="102" customHeight="1">
      <c r="A77" s="12"/>
      <c r="B77" s="4"/>
      <c r="C77" s="60"/>
      <c r="D77" s="3"/>
      <c r="E77" s="61"/>
      <c r="F77" s="3"/>
      <c r="G77" s="12"/>
      <c r="H77" s="53"/>
      <c r="I77" s="54"/>
      <c r="J77" s="3"/>
      <c r="K77" s="39"/>
      <c r="L77" s="39"/>
      <c r="M77" s="39"/>
      <c r="N77" s="39"/>
    </row>
    <row r="78" spans="1:14" s="40" customFormat="1" ht="62.25" customHeight="1">
      <c r="A78" s="12"/>
      <c r="B78" s="4"/>
      <c r="C78" s="12"/>
      <c r="D78" s="3"/>
      <c r="E78" s="63"/>
      <c r="F78" s="3"/>
      <c r="G78" s="62"/>
      <c r="H78" s="3"/>
      <c r="I78" s="12"/>
      <c r="J78" s="3"/>
      <c r="K78" s="39"/>
      <c r="L78" s="39"/>
      <c r="M78" s="39"/>
      <c r="N78" s="39"/>
    </row>
    <row r="79" spans="1:14" s="40" customFormat="1" ht="12.75">
      <c r="A79" s="12"/>
      <c r="B79" s="4"/>
      <c r="C79" s="12"/>
      <c r="D79" s="3"/>
      <c r="E79" s="63"/>
      <c r="F79" s="3"/>
      <c r="G79" s="12"/>
      <c r="H79" s="41"/>
      <c r="I79" s="62"/>
      <c r="J79" s="3"/>
      <c r="K79" s="39"/>
      <c r="L79" s="39"/>
      <c r="M79" s="39"/>
      <c r="N79" s="39"/>
    </row>
    <row r="80" spans="1:14" s="40" customFormat="1" ht="12.75">
      <c r="A80" s="12"/>
      <c r="B80" s="4"/>
      <c r="C80" s="12"/>
      <c r="D80" s="3"/>
      <c r="E80" s="63"/>
      <c r="F80" s="3"/>
      <c r="G80" s="3"/>
      <c r="H80" s="41"/>
      <c r="I80" s="62"/>
      <c r="J80" s="3"/>
      <c r="K80" s="39"/>
      <c r="L80" s="39"/>
      <c r="M80" s="39"/>
      <c r="N80" s="39"/>
    </row>
    <row r="81" spans="1:14" s="40" customFormat="1" ht="12.75">
      <c r="A81" s="12"/>
      <c r="B81" s="4"/>
      <c r="C81" s="12"/>
      <c r="D81" s="3"/>
      <c r="E81" s="63"/>
      <c r="F81" s="3"/>
      <c r="G81" s="12"/>
      <c r="H81" s="53"/>
      <c r="I81" s="54"/>
      <c r="J81" s="3"/>
      <c r="K81" s="39"/>
      <c r="L81" s="39"/>
      <c r="M81" s="39"/>
      <c r="N81" s="39"/>
    </row>
    <row r="82" spans="1:14" s="40" customFormat="1" ht="12.75">
      <c r="A82" s="12"/>
      <c r="B82" s="4"/>
      <c r="C82" s="12"/>
      <c r="D82" s="3"/>
      <c r="E82" s="63"/>
      <c r="F82" s="3"/>
      <c r="G82" s="62"/>
      <c r="H82" s="53"/>
      <c r="I82" s="54"/>
      <c r="J82" s="3"/>
      <c r="K82" s="39"/>
      <c r="L82" s="39"/>
      <c r="M82" s="39"/>
      <c r="N82" s="39"/>
    </row>
    <row r="83" spans="1:14" s="40" customFormat="1" ht="12.75">
      <c r="A83" s="12"/>
      <c r="B83" s="4"/>
      <c r="C83" s="12"/>
      <c r="D83" s="3"/>
      <c r="E83" s="63"/>
      <c r="F83" s="3"/>
      <c r="G83" s="64"/>
      <c r="H83" s="53"/>
      <c r="I83" s="54"/>
      <c r="J83" s="3"/>
      <c r="K83" s="39"/>
      <c r="L83" s="39"/>
      <c r="M83" s="39"/>
      <c r="N83" s="39"/>
    </row>
    <row r="84" spans="1:14" s="40" customFormat="1" ht="12.75">
      <c r="A84" s="12"/>
      <c r="B84" s="4"/>
      <c r="C84" s="12"/>
      <c r="D84" s="3"/>
      <c r="E84" s="63"/>
      <c r="F84" s="12"/>
      <c r="G84" s="12"/>
      <c r="H84" s="54"/>
      <c r="I84" s="54"/>
      <c r="J84" s="3"/>
      <c r="K84" s="39"/>
      <c r="L84" s="39"/>
      <c r="M84" s="39"/>
      <c r="N84" s="39"/>
    </row>
    <row r="85" spans="1:14" s="40" customFormat="1" ht="63" customHeight="1">
      <c r="A85" s="12"/>
      <c r="B85" s="4"/>
      <c r="C85" s="12"/>
      <c r="D85" s="3"/>
      <c r="E85" s="63"/>
      <c r="F85" s="12"/>
      <c r="G85" s="12"/>
      <c r="H85" s="54"/>
      <c r="I85" s="54"/>
      <c r="J85" s="3"/>
      <c r="K85" s="39"/>
      <c r="L85" s="39"/>
      <c r="M85" s="39"/>
      <c r="N85" s="39"/>
    </row>
    <row r="86" spans="1:14" s="40" customFormat="1" ht="111" customHeight="1">
      <c r="A86" s="12"/>
      <c r="B86" s="4"/>
      <c r="C86" s="12"/>
      <c r="D86" s="3"/>
      <c r="E86" s="63"/>
      <c r="F86" s="12"/>
      <c r="G86" s="64"/>
      <c r="H86" s="54"/>
      <c r="I86" s="54"/>
      <c r="J86" s="3"/>
      <c r="K86" s="39"/>
      <c r="L86" s="39"/>
      <c r="M86" s="39"/>
      <c r="N86" s="39"/>
    </row>
    <row r="87" spans="1:14" s="40" customFormat="1" ht="12.75">
      <c r="A87" s="12"/>
      <c r="B87" s="4"/>
      <c r="C87" s="12"/>
      <c r="D87" s="3"/>
      <c r="E87" s="63"/>
      <c r="F87" s="12"/>
      <c r="G87" s="64"/>
      <c r="H87" s="54"/>
      <c r="I87" s="54"/>
      <c r="J87" s="3"/>
      <c r="K87" s="39"/>
      <c r="L87" s="39"/>
      <c r="M87" s="39"/>
      <c r="N87" s="39"/>
    </row>
    <row r="88" spans="1:14" s="40" customFormat="1" ht="12.75">
      <c r="A88" s="12"/>
      <c r="B88" s="4"/>
      <c r="C88" s="12"/>
      <c r="D88" s="3"/>
      <c r="E88" s="63"/>
      <c r="F88" s="12"/>
      <c r="G88" s="12"/>
      <c r="H88" s="54"/>
      <c r="I88" s="54"/>
      <c r="J88" s="3"/>
      <c r="K88" s="39"/>
      <c r="L88" s="39"/>
      <c r="M88" s="39"/>
      <c r="N88" s="39"/>
    </row>
    <row r="89" spans="1:14" s="40" customFormat="1" ht="12.75">
      <c r="A89" s="12"/>
      <c r="B89" s="4"/>
      <c r="C89" s="12"/>
      <c r="D89" s="3"/>
      <c r="E89" s="65"/>
      <c r="F89" s="12"/>
      <c r="G89" s="12"/>
      <c r="H89" s="54"/>
      <c r="I89" s="54"/>
      <c r="J89" s="3"/>
      <c r="K89" s="39"/>
      <c r="L89" s="39"/>
      <c r="M89" s="39"/>
      <c r="N89" s="39"/>
    </row>
    <row r="90" spans="1:14" s="40" customFormat="1" ht="12.75">
      <c r="A90" s="12"/>
      <c r="B90" s="4"/>
      <c r="C90" s="12"/>
      <c r="D90" s="3"/>
      <c r="E90" s="63"/>
      <c r="F90" s="12"/>
      <c r="G90" s="12"/>
      <c r="H90" s="54"/>
      <c r="I90" s="54"/>
      <c r="J90" s="3"/>
      <c r="K90" s="39"/>
      <c r="L90" s="39"/>
      <c r="M90" s="39"/>
      <c r="N90" s="39"/>
    </row>
    <row r="91" spans="1:14" s="40" customFormat="1" ht="38.25" hidden="1">
      <c r="A91" s="12" t="s">
        <v>274</v>
      </c>
      <c r="B91" s="4" t="s">
        <v>275</v>
      </c>
      <c r="C91" s="12" t="s">
        <v>230</v>
      </c>
      <c r="D91" s="3">
        <v>7.9</v>
      </c>
      <c r="E91" s="63" t="s">
        <v>285</v>
      </c>
      <c r="F91" s="261" t="s">
        <v>286</v>
      </c>
      <c r="G91" s="262"/>
      <c r="H91" s="262"/>
      <c r="I91" s="263"/>
      <c r="J91" s="3" t="s">
        <v>279</v>
      </c>
      <c r="K91" s="39"/>
      <c r="L91" s="39"/>
      <c r="M91" s="39"/>
      <c r="N91" s="39"/>
    </row>
    <row r="92" spans="1:14" s="40" customFormat="1" ht="12.75">
      <c r="A92" s="12"/>
      <c r="B92" s="4"/>
      <c r="C92" s="12"/>
      <c r="D92" s="66"/>
      <c r="E92" s="63"/>
      <c r="F92" s="12"/>
      <c r="G92" s="12"/>
      <c r="H92" s="54"/>
      <c r="I92" s="54"/>
      <c r="J92" s="3"/>
      <c r="K92" s="39"/>
      <c r="L92" s="39"/>
      <c r="M92" s="39"/>
      <c r="N92" s="39"/>
    </row>
    <row r="93" spans="1:14" s="40" customFormat="1" ht="12.75">
      <c r="A93" s="12"/>
      <c r="B93" s="4"/>
      <c r="C93" s="12"/>
      <c r="D93" s="3"/>
      <c r="E93" s="63"/>
      <c r="F93" s="12"/>
      <c r="H93" s="54"/>
      <c r="I93" s="54"/>
      <c r="J93" s="3"/>
      <c r="K93" s="39"/>
      <c r="L93" s="39"/>
      <c r="M93" s="39"/>
      <c r="N93" s="39"/>
    </row>
    <row r="94" spans="1:14" s="40" customFormat="1" ht="96.75" customHeight="1">
      <c r="A94" s="12"/>
      <c r="B94" s="4"/>
      <c r="C94" s="12"/>
      <c r="D94" s="3"/>
      <c r="E94" s="63"/>
      <c r="F94" s="12"/>
      <c r="G94" s="12"/>
      <c r="H94" s="54"/>
      <c r="I94" s="54"/>
      <c r="J94" s="3"/>
      <c r="K94" s="39"/>
      <c r="L94" s="39"/>
      <c r="M94" s="39"/>
      <c r="N94" s="39"/>
    </row>
    <row r="95" spans="1:14" s="40" customFormat="1" ht="12.75">
      <c r="A95" s="12"/>
      <c r="B95" s="4"/>
      <c r="C95" s="12"/>
      <c r="D95" s="3"/>
      <c r="E95" s="63"/>
      <c r="F95" s="12"/>
      <c r="G95" s="12"/>
      <c r="H95" s="54"/>
      <c r="I95" s="54"/>
      <c r="J95" s="3"/>
      <c r="K95" s="39"/>
      <c r="L95" s="39"/>
      <c r="M95" s="39"/>
      <c r="N95" s="39"/>
    </row>
    <row r="96" spans="1:14" s="40" customFormat="1" ht="12.75">
      <c r="A96" s="12"/>
      <c r="B96" s="4"/>
      <c r="C96" s="12"/>
      <c r="D96" s="3"/>
      <c r="E96" s="63"/>
      <c r="F96" s="12"/>
      <c r="G96" s="12"/>
      <c r="H96" s="54"/>
      <c r="I96" s="54"/>
      <c r="J96" s="3"/>
      <c r="K96" s="39"/>
      <c r="L96" s="39"/>
      <c r="M96" s="39"/>
      <c r="N96" s="39"/>
    </row>
    <row r="97" spans="1:14" s="40" customFormat="1" ht="12.75">
      <c r="A97" s="12"/>
      <c r="B97" s="4"/>
      <c r="C97" s="12"/>
      <c r="D97" s="3"/>
      <c r="E97" s="63"/>
      <c r="F97" s="62"/>
      <c r="G97" s="62"/>
      <c r="H97" s="54"/>
      <c r="I97" s="54"/>
      <c r="J97" s="3"/>
      <c r="K97" s="39"/>
      <c r="L97" s="39"/>
      <c r="M97" s="39"/>
      <c r="N97" s="39"/>
    </row>
    <row r="98" spans="1:14" s="40" customFormat="1" ht="271.5" customHeight="1">
      <c r="A98" s="12"/>
      <c r="B98" s="4"/>
      <c r="C98" s="12"/>
      <c r="D98" s="3"/>
      <c r="E98" s="65"/>
      <c r="F98" s="62"/>
      <c r="G98" s="62"/>
      <c r="H98" s="54"/>
      <c r="I98" s="54"/>
      <c r="J98" s="3"/>
      <c r="K98" s="39"/>
      <c r="L98" s="39"/>
      <c r="M98" s="39"/>
      <c r="N98" s="39"/>
    </row>
    <row r="99" spans="1:14" s="40" customFormat="1" ht="279" customHeight="1">
      <c r="A99" s="12"/>
      <c r="B99" s="4"/>
      <c r="C99" s="12"/>
      <c r="D99" s="3"/>
      <c r="E99" s="65"/>
      <c r="F99" s="62"/>
      <c r="G99" s="62"/>
      <c r="H99" s="54"/>
      <c r="I99" s="54"/>
      <c r="J99" s="3"/>
      <c r="K99" s="39"/>
      <c r="L99" s="39"/>
      <c r="M99" s="39"/>
      <c r="N99" s="39"/>
    </row>
    <row r="100" spans="1:14" s="40" customFormat="1" ht="119.25" customHeight="1">
      <c r="A100" s="12"/>
      <c r="B100" s="4"/>
      <c r="C100" s="12"/>
      <c r="D100" s="3"/>
      <c r="E100" s="63"/>
      <c r="F100" s="54"/>
      <c r="G100" s="54"/>
      <c r="H100" s="54"/>
      <c r="I100" s="54"/>
      <c r="J100" s="3"/>
      <c r="K100" s="39"/>
      <c r="L100" s="39"/>
      <c r="M100" s="39"/>
      <c r="N100" s="39"/>
    </row>
    <row r="101" spans="1:14" s="40" customFormat="1" ht="58.5" customHeight="1">
      <c r="A101" s="12"/>
      <c r="B101" s="4"/>
      <c r="C101" s="12"/>
      <c r="D101" s="3"/>
      <c r="E101" s="63"/>
      <c r="F101" s="54"/>
      <c r="G101" s="54"/>
      <c r="H101" s="54"/>
      <c r="I101" s="54"/>
      <c r="J101" s="3"/>
      <c r="K101" s="39"/>
      <c r="L101" s="39"/>
      <c r="M101" s="39"/>
      <c r="N101" s="39"/>
    </row>
    <row r="102" spans="1:14" s="40" customFormat="1" ht="66.75" customHeight="1">
      <c r="A102" s="12"/>
      <c r="B102" s="4"/>
      <c r="C102" s="12"/>
      <c r="D102" s="3"/>
      <c r="E102" s="63"/>
      <c r="F102" s="62"/>
      <c r="G102" s="62"/>
      <c r="H102" s="62"/>
      <c r="I102" s="62"/>
      <c r="J102" s="3"/>
      <c r="K102" s="39"/>
      <c r="L102" s="39"/>
      <c r="M102" s="39"/>
      <c r="N102" s="39"/>
    </row>
    <row r="103" spans="1:14" s="40" customFormat="1" ht="366.75" customHeight="1">
      <c r="A103" s="12"/>
      <c r="B103" s="4"/>
      <c r="C103" s="12"/>
      <c r="D103" s="3"/>
      <c r="E103" s="65"/>
      <c r="F103" s="62"/>
      <c r="G103" s="62"/>
      <c r="H103" s="12"/>
      <c r="I103" s="12"/>
      <c r="J103" s="3"/>
      <c r="K103" s="39"/>
      <c r="L103" s="39"/>
      <c r="M103" s="39"/>
      <c r="N103" s="39"/>
    </row>
    <row r="104" spans="1:14" s="40" customFormat="1" ht="105.75" customHeight="1">
      <c r="A104" s="12"/>
      <c r="B104" s="4"/>
      <c r="C104" s="12"/>
      <c r="D104" s="3"/>
      <c r="E104" s="63"/>
      <c r="F104" s="62"/>
      <c r="G104" s="62"/>
      <c r="H104" s="12"/>
      <c r="I104" s="12"/>
      <c r="J104" s="3"/>
      <c r="K104" s="39"/>
      <c r="L104" s="39"/>
      <c r="M104" s="39"/>
      <c r="N104" s="39"/>
    </row>
    <row r="105" spans="1:14" s="40" customFormat="1" ht="110.25" customHeight="1">
      <c r="A105" s="12"/>
      <c r="B105" s="4"/>
      <c r="C105" s="12"/>
      <c r="D105" s="3"/>
      <c r="E105" s="63"/>
      <c r="F105" s="12"/>
      <c r="G105" s="12"/>
      <c r="H105" s="54"/>
      <c r="I105" s="54"/>
      <c r="J105" s="3"/>
      <c r="K105" s="39"/>
      <c r="L105" s="39"/>
      <c r="M105" s="39"/>
      <c r="N105" s="39"/>
    </row>
    <row r="106" spans="1:14" s="40" customFormat="1" ht="61.5" hidden="1" customHeight="1">
      <c r="A106" s="12" t="s">
        <v>274</v>
      </c>
      <c r="B106" s="4" t="s">
        <v>275</v>
      </c>
      <c r="C106" s="12" t="s">
        <v>230</v>
      </c>
      <c r="D106" s="3">
        <v>9.1999999999999993</v>
      </c>
      <c r="E106" s="63" t="s">
        <v>287</v>
      </c>
      <c r="F106" s="54" t="s">
        <v>232</v>
      </c>
      <c r="G106" s="54" t="s">
        <v>288</v>
      </c>
      <c r="H106" s="47"/>
      <c r="I106" s="47"/>
      <c r="J106" s="3" t="s">
        <v>279</v>
      </c>
      <c r="K106" s="39"/>
      <c r="L106" s="39"/>
      <c r="M106" s="39"/>
      <c r="N106" s="39"/>
    </row>
    <row r="107" spans="1:14" s="40" customFormat="1" ht="127.5" hidden="1">
      <c r="A107" s="12" t="s">
        <v>274</v>
      </c>
      <c r="B107" s="4" t="s">
        <v>275</v>
      </c>
      <c r="C107" s="12" t="s">
        <v>230</v>
      </c>
      <c r="D107" s="3">
        <v>9.3000000000000007</v>
      </c>
      <c r="E107" s="63" t="s">
        <v>289</v>
      </c>
      <c r="F107" s="267" t="s">
        <v>290</v>
      </c>
      <c r="G107" s="268"/>
      <c r="H107" s="268"/>
      <c r="I107" s="269"/>
      <c r="J107" s="3" t="s">
        <v>279</v>
      </c>
      <c r="K107" s="39"/>
      <c r="L107" s="39"/>
      <c r="M107" s="39"/>
      <c r="N107" s="39"/>
    </row>
    <row r="108" spans="1:14" s="40" customFormat="1" ht="25.5" hidden="1">
      <c r="A108" s="12" t="s">
        <v>274</v>
      </c>
      <c r="B108" s="4" t="s">
        <v>275</v>
      </c>
      <c r="C108" s="12" t="s">
        <v>230</v>
      </c>
      <c r="D108" s="3">
        <v>10.1</v>
      </c>
      <c r="E108" s="63" t="s">
        <v>291</v>
      </c>
      <c r="F108" s="267" t="s">
        <v>292</v>
      </c>
      <c r="G108" s="268"/>
      <c r="H108" s="268"/>
      <c r="I108" s="269"/>
      <c r="J108" s="3" t="s">
        <v>279</v>
      </c>
      <c r="K108" s="39"/>
      <c r="L108" s="39"/>
      <c r="M108" s="39"/>
      <c r="N108" s="39"/>
    </row>
    <row r="109" spans="1:14" s="40" customFormat="1" ht="191.25" hidden="1">
      <c r="A109" s="12" t="s">
        <v>274</v>
      </c>
      <c r="B109" s="4" t="s">
        <v>275</v>
      </c>
      <c r="C109" s="12" t="s">
        <v>269</v>
      </c>
      <c r="D109" s="3">
        <v>10.199999999999999</v>
      </c>
      <c r="E109" s="65" t="s">
        <v>293</v>
      </c>
      <c r="F109" s="62" t="s">
        <v>232</v>
      </c>
      <c r="G109" s="62" t="s">
        <v>294</v>
      </c>
      <c r="H109" s="12"/>
      <c r="I109" s="12"/>
      <c r="J109" s="3" t="s">
        <v>279</v>
      </c>
      <c r="K109" s="39"/>
      <c r="L109" s="39"/>
      <c r="M109" s="39"/>
      <c r="N109" s="39"/>
    </row>
    <row r="110" spans="1:14" s="40" customFormat="1" ht="133.5" customHeight="1">
      <c r="A110" s="12"/>
      <c r="B110" s="4"/>
      <c r="C110" s="12"/>
      <c r="D110" s="3"/>
      <c r="E110" s="63"/>
      <c r="F110" s="62"/>
      <c r="G110" s="62"/>
      <c r="H110" s="62"/>
      <c r="I110" s="62"/>
      <c r="J110" s="3"/>
      <c r="K110" s="39"/>
      <c r="L110" s="39"/>
      <c r="M110" s="39"/>
      <c r="N110" s="39"/>
    </row>
    <row r="111" spans="1:14" s="40" customFormat="1" ht="114.75" hidden="1">
      <c r="A111" s="12" t="s">
        <v>274</v>
      </c>
      <c r="B111" s="4" t="s">
        <v>275</v>
      </c>
      <c r="C111" s="12" t="s">
        <v>243</v>
      </c>
      <c r="D111" s="3">
        <v>11.1</v>
      </c>
      <c r="E111" s="63" t="s">
        <v>295</v>
      </c>
      <c r="F111" s="62" t="s">
        <v>232</v>
      </c>
      <c r="G111" s="62" t="s">
        <v>296</v>
      </c>
      <c r="H111" s="12"/>
      <c r="I111" s="12"/>
      <c r="J111" s="3" t="s">
        <v>279</v>
      </c>
      <c r="K111" s="39"/>
      <c r="L111" s="39"/>
      <c r="M111" s="39"/>
      <c r="N111" s="39"/>
    </row>
    <row r="112" spans="1:14" s="40" customFormat="1" ht="178.5" hidden="1">
      <c r="A112" s="12" t="s">
        <v>274</v>
      </c>
      <c r="B112" s="4" t="s">
        <v>275</v>
      </c>
      <c r="C112" s="12" t="s">
        <v>243</v>
      </c>
      <c r="D112" s="3">
        <v>11.2</v>
      </c>
      <c r="E112" s="63" t="s">
        <v>297</v>
      </c>
      <c r="F112" s="62" t="s">
        <v>232</v>
      </c>
      <c r="G112" s="62" t="s">
        <v>296</v>
      </c>
      <c r="J112" s="3" t="s">
        <v>279</v>
      </c>
      <c r="K112" s="39"/>
      <c r="L112" s="39"/>
      <c r="M112" s="39"/>
      <c r="N112" s="39"/>
    </row>
    <row r="113" spans="1:14" s="40" customFormat="1" ht="306" hidden="1">
      <c r="A113" s="12" t="s">
        <v>274</v>
      </c>
      <c r="B113" s="4" t="s">
        <v>275</v>
      </c>
      <c r="C113" s="12" t="s">
        <v>243</v>
      </c>
      <c r="D113" s="3">
        <v>11.3</v>
      </c>
      <c r="E113" s="65" t="s">
        <v>298</v>
      </c>
      <c r="F113" s="62" t="s">
        <v>232</v>
      </c>
      <c r="G113" s="62" t="s">
        <v>296</v>
      </c>
      <c r="H113" s="12"/>
      <c r="I113" s="12"/>
      <c r="J113" s="3" t="s">
        <v>279</v>
      </c>
      <c r="K113" s="39"/>
      <c r="L113" s="39"/>
      <c r="M113" s="39"/>
      <c r="N113" s="39"/>
    </row>
    <row r="114" spans="1:14" s="40" customFormat="1" ht="105.75" customHeight="1">
      <c r="A114" s="12"/>
      <c r="B114" s="4"/>
      <c r="C114" s="12"/>
      <c r="D114" s="3"/>
      <c r="E114" s="63"/>
      <c r="F114" s="12"/>
      <c r="G114" s="12"/>
      <c r="H114" s="54"/>
      <c r="I114" s="54"/>
      <c r="J114" s="3"/>
      <c r="K114" s="39"/>
      <c r="L114" s="39"/>
      <c r="M114" s="39"/>
      <c r="N114" s="39"/>
    </row>
    <row r="115" spans="1:14" s="40" customFormat="1" ht="69.75" customHeight="1">
      <c r="A115" s="3"/>
      <c r="B115" s="2"/>
      <c r="C115" s="12"/>
      <c r="D115" s="3"/>
      <c r="E115" s="67"/>
      <c r="F115" s="12"/>
      <c r="G115" s="12"/>
      <c r="H115" s="54"/>
      <c r="I115" s="54"/>
      <c r="J115" s="9"/>
      <c r="K115" s="39"/>
      <c r="L115" s="39"/>
      <c r="M115" s="39"/>
      <c r="N115" s="39"/>
    </row>
    <row r="116" spans="1:14" s="40" customFormat="1" ht="63.75" hidden="1">
      <c r="A116" s="3" t="s">
        <v>299</v>
      </c>
      <c r="B116" s="2" t="s">
        <v>300</v>
      </c>
      <c r="C116" s="12" t="s">
        <v>276</v>
      </c>
      <c r="D116" s="3" t="s">
        <v>301</v>
      </c>
      <c r="E116" s="67" t="s">
        <v>302</v>
      </c>
      <c r="F116" s="62" t="s">
        <v>232</v>
      </c>
      <c r="G116" s="62" t="s">
        <v>303</v>
      </c>
      <c r="H116" s="12"/>
      <c r="I116" s="12"/>
      <c r="J116" s="9" t="s">
        <v>304</v>
      </c>
      <c r="K116" s="39"/>
      <c r="L116" s="39"/>
      <c r="M116" s="39"/>
      <c r="N116" s="39"/>
    </row>
    <row r="117" spans="1:14" s="40" customFormat="1" ht="38.25" hidden="1">
      <c r="A117" s="3" t="s">
        <v>299</v>
      </c>
      <c r="B117" s="2" t="s">
        <v>300</v>
      </c>
      <c r="C117" s="12" t="s">
        <v>276</v>
      </c>
      <c r="D117" s="3" t="s">
        <v>305</v>
      </c>
      <c r="E117" s="67" t="s">
        <v>306</v>
      </c>
      <c r="F117" s="62" t="s">
        <v>232</v>
      </c>
      <c r="G117" s="62" t="s">
        <v>307</v>
      </c>
      <c r="H117" s="12"/>
      <c r="I117" s="12"/>
      <c r="J117" s="9" t="s">
        <v>304</v>
      </c>
      <c r="K117" s="39"/>
      <c r="L117" s="39"/>
      <c r="M117" s="39"/>
      <c r="N117" s="39"/>
    </row>
    <row r="118" spans="1:14" s="40" customFormat="1" ht="213" customHeight="1">
      <c r="A118" s="3"/>
      <c r="B118" s="2"/>
      <c r="C118" s="12"/>
      <c r="D118" s="3"/>
      <c r="E118" s="67"/>
      <c r="F118" s="12"/>
      <c r="G118" s="12"/>
      <c r="H118" s="54"/>
      <c r="I118" s="54"/>
      <c r="J118" s="9"/>
      <c r="K118" s="39"/>
      <c r="L118" s="39"/>
      <c r="M118" s="39"/>
      <c r="N118" s="39"/>
    </row>
    <row r="119" spans="1:14" s="40" customFormat="1" ht="78" customHeight="1">
      <c r="A119" s="3"/>
      <c r="B119" s="2"/>
      <c r="C119" s="12"/>
      <c r="D119" s="3"/>
      <c r="E119" s="67"/>
      <c r="F119" s="12"/>
      <c r="G119" s="12"/>
      <c r="H119" s="54"/>
      <c r="I119" s="54"/>
      <c r="J119" s="9"/>
      <c r="K119" s="39"/>
      <c r="L119" s="39"/>
      <c r="M119" s="39"/>
      <c r="N119" s="39"/>
    </row>
    <row r="120" spans="1:14" s="40" customFormat="1">
      <c r="A120" s="3"/>
      <c r="B120" s="2"/>
      <c r="C120" s="12"/>
      <c r="D120" s="3"/>
      <c r="E120" s="67"/>
      <c r="F120" s="12"/>
      <c r="G120" s="12"/>
      <c r="H120" s="54"/>
      <c r="I120" s="54"/>
      <c r="J120" s="9"/>
      <c r="K120" s="39"/>
      <c r="L120" s="39"/>
      <c r="M120" s="39"/>
      <c r="N120" s="39"/>
    </row>
    <row r="121" spans="1:14" s="40" customFormat="1" ht="76.5" hidden="1">
      <c r="A121" s="3" t="s">
        <v>299</v>
      </c>
      <c r="B121" s="2" t="s">
        <v>300</v>
      </c>
      <c r="C121" s="12" t="s">
        <v>308</v>
      </c>
      <c r="D121" s="3">
        <v>7.2</v>
      </c>
      <c r="E121" s="67" t="s">
        <v>309</v>
      </c>
      <c r="F121" s="62" t="s">
        <v>232</v>
      </c>
      <c r="G121" s="62" t="s">
        <v>310</v>
      </c>
      <c r="H121" s="12"/>
      <c r="I121" s="12"/>
      <c r="J121" s="9" t="s">
        <v>304</v>
      </c>
      <c r="K121" s="39"/>
      <c r="L121" s="39"/>
      <c r="M121" s="39"/>
      <c r="N121" s="39"/>
    </row>
    <row r="122" spans="1:14" s="40" customFormat="1" ht="99" customHeight="1">
      <c r="A122" s="3"/>
      <c r="B122" s="2"/>
      <c r="C122" s="12"/>
      <c r="D122" s="3"/>
      <c r="E122" s="67"/>
      <c r="F122" s="12"/>
      <c r="G122" s="12"/>
      <c r="H122" s="54"/>
      <c r="I122" s="54"/>
      <c r="J122" s="9"/>
      <c r="K122" s="39"/>
      <c r="L122" s="39"/>
      <c r="M122" s="39"/>
      <c r="N122" s="39"/>
    </row>
    <row r="123" spans="1:14" s="40" customFormat="1" ht="267.75" customHeight="1">
      <c r="A123" s="3"/>
      <c r="B123" s="2"/>
      <c r="C123" s="12"/>
      <c r="D123" s="3"/>
      <c r="E123" s="67"/>
      <c r="F123" s="54"/>
      <c r="G123" s="54"/>
      <c r="H123" s="54"/>
      <c r="I123" s="54"/>
      <c r="J123" s="9"/>
      <c r="K123" s="39"/>
      <c r="L123" s="39"/>
      <c r="M123" s="39"/>
      <c r="N123" s="39"/>
    </row>
    <row r="124" spans="1:14" s="40" customFormat="1" ht="69.75" customHeight="1">
      <c r="A124" s="3"/>
      <c r="B124" s="2"/>
      <c r="C124" s="12"/>
      <c r="D124" s="3"/>
      <c r="E124" s="67"/>
      <c r="F124" s="12"/>
      <c r="G124" s="12"/>
      <c r="H124" s="54"/>
      <c r="I124" s="54"/>
      <c r="J124" s="9"/>
      <c r="K124" s="39"/>
      <c r="L124" s="39"/>
      <c r="M124" s="39"/>
      <c r="N124" s="39"/>
    </row>
    <row r="125" spans="1:14" s="40" customFormat="1" ht="54" hidden="1" customHeight="1">
      <c r="A125" s="3" t="s">
        <v>299</v>
      </c>
      <c r="B125" s="2" t="s">
        <v>300</v>
      </c>
      <c r="C125" s="12" t="s">
        <v>230</v>
      </c>
      <c r="D125" s="3">
        <v>8.1</v>
      </c>
      <c r="E125" s="67" t="s">
        <v>311</v>
      </c>
      <c r="F125" s="267" t="s">
        <v>189</v>
      </c>
      <c r="G125" s="268"/>
      <c r="H125" s="268"/>
      <c r="I125" s="269"/>
      <c r="J125" s="9" t="s">
        <v>304</v>
      </c>
      <c r="K125" s="39"/>
      <c r="L125" s="39"/>
      <c r="M125" s="39"/>
      <c r="N125" s="39"/>
    </row>
    <row r="126" spans="1:14" s="40" customFormat="1" ht="170.25" customHeight="1">
      <c r="A126" s="3"/>
      <c r="B126" s="2"/>
      <c r="C126" s="12"/>
      <c r="D126" s="3"/>
      <c r="E126" s="67"/>
      <c r="F126" s="12"/>
      <c r="G126" s="12"/>
      <c r="H126" s="54"/>
      <c r="I126" s="54"/>
      <c r="J126" s="9"/>
      <c r="K126" s="39"/>
      <c r="L126" s="39"/>
      <c r="M126" s="39"/>
      <c r="N126" s="39"/>
    </row>
    <row r="127" spans="1:14" s="40" customFormat="1">
      <c r="A127" s="3"/>
      <c r="B127" s="2"/>
      <c r="C127" s="12"/>
      <c r="D127" s="3"/>
      <c r="E127" s="67"/>
      <c r="F127" s="12"/>
      <c r="G127" s="12"/>
      <c r="H127" s="12"/>
      <c r="I127" s="54"/>
      <c r="J127" s="9"/>
      <c r="K127" s="39"/>
      <c r="L127" s="39"/>
      <c r="M127" s="39"/>
      <c r="N127" s="39"/>
    </row>
    <row r="128" spans="1:14" s="40" customFormat="1" ht="81" customHeight="1">
      <c r="A128" s="3"/>
      <c r="B128" s="2"/>
      <c r="C128" s="12"/>
      <c r="D128" s="3"/>
      <c r="E128" s="67"/>
      <c r="F128" s="12"/>
      <c r="G128" s="12"/>
      <c r="H128" s="12"/>
      <c r="I128" s="54"/>
      <c r="J128" s="9"/>
      <c r="K128" s="39"/>
      <c r="L128" s="39"/>
      <c r="M128" s="39"/>
      <c r="N128" s="39"/>
    </row>
    <row r="129" spans="1:14" s="40" customFormat="1" ht="61.5" hidden="1" customHeight="1">
      <c r="A129" s="3" t="s">
        <v>299</v>
      </c>
      <c r="B129" s="2" t="s">
        <v>300</v>
      </c>
      <c r="C129" s="12" t="s">
        <v>230</v>
      </c>
      <c r="D129" s="3">
        <v>8.1999999999999993</v>
      </c>
      <c r="E129" s="67" t="s">
        <v>312</v>
      </c>
      <c r="F129" s="267" t="s">
        <v>189</v>
      </c>
      <c r="G129" s="268"/>
      <c r="H129" s="268"/>
      <c r="I129" s="269"/>
      <c r="J129" s="9" t="s">
        <v>304</v>
      </c>
      <c r="K129" s="39"/>
      <c r="L129" s="39"/>
      <c r="M129" s="39"/>
      <c r="N129" s="39"/>
    </row>
    <row r="130" spans="1:14" s="40" customFormat="1" ht="44.25" customHeight="1">
      <c r="A130" s="3"/>
      <c r="B130" s="2"/>
      <c r="C130" s="12"/>
      <c r="D130" s="3"/>
      <c r="E130" s="67"/>
      <c r="F130" s="12"/>
      <c r="G130" s="12"/>
      <c r="H130" s="54"/>
      <c r="I130" s="54"/>
      <c r="J130" s="9"/>
      <c r="K130" s="39"/>
      <c r="L130" s="39"/>
      <c r="M130" s="39"/>
      <c r="N130" s="39"/>
    </row>
    <row r="131" spans="1:14" s="40" customFormat="1" ht="42" customHeight="1">
      <c r="A131" s="3"/>
      <c r="B131" s="2"/>
      <c r="C131" s="12"/>
      <c r="D131" s="3"/>
      <c r="E131" s="67"/>
      <c r="F131" s="12"/>
      <c r="G131" s="12"/>
      <c r="H131" s="54"/>
      <c r="I131" s="54"/>
      <c r="J131" s="9"/>
      <c r="K131" s="39"/>
      <c r="L131" s="39"/>
      <c r="M131" s="39"/>
      <c r="N131" s="39"/>
    </row>
    <row r="132" spans="1:14" s="40" customFormat="1" ht="182.25" customHeight="1">
      <c r="A132" s="3"/>
      <c r="B132" s="2"/>
      <c r="C132" s="12"/>
      <c r="D132" s="3"/>
      <c r="E132" s="67"/>
      <c r="F132" s="12"/>
      <c r="G132" s="12"/>
      <c r="H132" s="54"/>
      <c r="I132" s="54"/>
      <c r="J132" s="9"/>
      <c r="K132" s="39"/>
      <c r="L132" s="39"/>
      <c r="M132" s="39"/>
      <c r="N132" s="39"/>
    </row>
    <row r="133" spans="1:14" s="40" customFormat="1" ht="72.75" customHeight="1">
      <c r="A133" s="3"/>
      <c r="B133" s="2"/>
      <c r="C133" s="12"/>
      <c r="D133" s="3"/>
      <c r="E133" s="67"/>
      <c r="F133" s="12"/>
      <c r="G133" s="12"/>
      <c r="H133" s="54"/>
      <c r="I133" s="54"/>
      <c r="J133" s="12"/>
      <c r="K133" s="39"/>
      <c r="L133" s="39"/>
      <c r="M133" s="39"/>
      <c r="N133" s="39"/>
    </row>
    <row r="134" spans="1:14" s="40" customFormat="1" ht="12.75">
      <c r="A134" s="50"/>
      <c r="B134" s="2"/>
      <c r="C134" s="12"/>
      <c r="D134" s="53"/>
      <c r="E134" s="67"/>
      <c r="F134" s="68"/>
      <c r="G134" s="68"/>
      <c r="H134" s="68"/>
      <c r="I134" s="68"/>
      <c r="J134" s="68"/>
      <c r="K134" s="69"/>
      <c r="L134" s="68"/>
      <c r="M134" s="68"/>
      <c r="N134" s="68"/>
    </row>
    <row r="135" spans="1:14" s="40" customFormat="1" ht="51" hidden="1">
      <c r="A135" s="50" t="s">
        <v>313</v>
      </c>
      <c r="B135" s="2" t="s">
        <v>314</v>
      </c>
      <c r="C135" s="12" t="s">
        <v>280</v>
      </c>
      <c r="D135" s="50">
        <v>5.3</v>
      </c>
      <c r="E135" s="67" t="s">
        <v>315</v>
      </c>
      <c r="F135" s="68" t="s">
        <v>232</v>
      </c>
      <c r="G135" s="68" t="s">
        <v>316</v>
      </c>
      <c r="H135" s="48"/>
      <c r="I135" s="48"/>
      <c r="J135" s="68" t="s">
        <v>317</v>
      </c>
      <c r="K135" s="39"/>
      <c r="L135" s="39"/>
      <c r="M135" s="68" t="s">
        <v>318</v>
      </c>
      <c r="N135" s="68" t="s">
        <v>319</v>
      </c>
    </row>
    <row r="136" spans="1:14" s="40" customFormat="1" ht="61.5" hidden="1" customHeight="1">
      <c r="A136" s="50" t="s">
        <v>313</v>
      </c>
      <c r="B136" s="2" t="s">
        <v>314</v>
      </c>
      <c r="C136" s="12" t="s">
        <v>230</v>
      </c>
      <c r="D136" s="50">
        <v>5.4</v>
      </c>
      <c r="E136" s="67" t="s">
        <v>320</v>
      </c>
      <c r="F136" s="68" t="s">
        <v>232</v>
      </c>
      <c r="G136" s="68" t="s">
        <v>321</v>
      </c>
      <c r="H136" s="48"/>
      <c r="I136" s="48"/>
      <c r="J136" s="68" t="s">
        <v>317</v>
      </c>
      <c r="K136" s="39"/>
      <c r="L136" s="39"/>
      <c r="M136" s="68" t="s">
        <v>318</v>
      </c>
      <c r="N136" s="68" t="s">
        <v>319</v>
      </c>
    </row>
    <row r="137" spans="1:14" s="40" customFormat="1" ht="76.5" hidden="1">
      <c r="A137" s="50" t="s">
        <v>313</v>
      </c>
      <c r="B137" s="2" t="s">
        <v>314</v>
      </c>
      <c r="C137" s="12" t="s">
        <v>230</v>
      </c>
      <c r="D137" s="3">
        <v>5.5</v>
      </c>
      <c r="E137" s="67" t="s">
        <v>322</v>
      </c>
      <c r="F137" s="68" t="s">
        <v>232</v>
      </c>
      <c r="G137" s="68" t="s">
        <v>323</v>
      </c>
      <c r="H137" s="12"/>
      <c r="I137" s="12"/>
      <c r="J137" s="68" t="s">
        <v>317</v>
      </c>
      <c r="K137" s="39"/>
      <c r="L137" s="39"/>
      <c r="M137" s="68" t="s">
        <v>318</v>
      </c>
      <c r="N137" s="68" t="s">
        <v>319</v>
      </c>
    </row>
    <row r="138" spans="1:14" s="40" customFormat="1" ht="87" hidden="1" customHeight="1">
      <c r="A138" s="50" t="s">
        <v>313</v>
      </c>
      <c r="B138" s="2" t="s">
        <v>314</v>
      </c>
      <c r="C138" s="12" t="s">
        <v>230</v>
      </c>
      <c r="D138" s="3">
        <v>5.6</v>
      </c>
      <c r="E138" s="67" t="s">
        <v>324</v>
      </c>
      <c r="F138" s="68" t="s">
        <v>232</v>
      </c>
      <c r="G138" s="68" t="s">
        <v>325</v>
      </c>
      <c r="H138" s="12"/>
      <c r="I138" s="12"/>
      <c r="J138" s="68" t="s">
        <v>317</v>
      </c>
      <c r="K138" s="39"/>
      <c r="L138" s="39"/>
      <c r="M138" s="68" t="s">
        <v>318</v>
      </c>
      <c r="N138" s="68" t="s">
        <v>319</v>
      </c>
    </row>
    <row r="139" spans="1:14" s="40" customFormat="1" ht="159" hidden="1" customHeight="1">
      <c r="A139" s="50" t="s">
        <v>313</v>
      </c>
      <c r="B139" s="2" t="s">
        <v>314</v>
      </c>
      <c r="C139" s="12" t="s">
        <v>230</v>
      </c>
      <c r="D139" s="3">
        <v>5.7</v>
      </c>
      <c r="E139" s="67" t="s">
        <v>326</v>
      </c>
      <c r="F139" s="68" t="s">
        <v>232</v>
      </c>
      <c r="G139" s="68" t="s">
        <v>327</v>
      </c>
      <c r="H139" s="12"/>
      <c r="I139" s="12"/>
      <c r="J139" s="68" t="s">
        <v>317</v>
      </c>
      <c r="K139" s="39"/>
      <c r="L139" s="39"/>
      <c r="M139" s="68" t="s">
        <v>318</v>
      </c>
      <c r="N139" s="68" t="s">
        <v>319</v>
      </c>
    </row>
    <row r="140" spans="1:14" s="40" customFormat="1" ht="82.5" hidden="1" customHeight="1">
      <c r="A140" s="50" t="s">
        <v>313</v>
      </c>
      <c r="B140" s="2" t="s">
        <v>314</v>
      </c>
      <c r="C140" s="12" t="s">
        <v>243</v>
      </c>
      <c r="D140" s="3">
        <v>5.8</v>
      </c>
      <c r="E140" s="67" t="s">
        <v>328</v>
      </c>
      <c r="F140" s="68" t="s">
        <v>232</v>
      </c>
      <c r="G140" s="68" t="s">
        <v>329</v>
      </c>
      <c r="H140" s="12"/>
      <c r="I140" s="12"/>
      <c r="J140" s="68" t="s">
        <v>317</v>
      </c>
      <c r="K140" s="39"/>
      <c r="L140" s="39"/>
      <c r="M140" s="68" t="s">
        <v>330</v>
      </c>
      <c r="N140" s="68" t="s">
        <v>319</v>
      </c>
    </row>
    <row r="141" spans="1:14" s="40" customFormat="1" ht="50.25" hidden="1" customHeight="1">
      <c r="A141" s="50" t="s">
        <v>313</v>
      </c>
      <c r="B141" s="2" t="s">
        <v>314</v>
      </c>
      <c r="C141" s="12" t="s">
        <v>230</v>
      </c>
      <c r="D141" s="3">
        <v>5.9</v>
      </c>
      <c r="E141" s="67" t="s">
        <v>331</v>
      </c>
      <c r="F141" s="68" t="s">
        <v>232</v>
      </c>
      <c r="G141" s="68" t="s">
        <v>332</v>
      </c>
      <c r="H141" s="12"/>
      <c r="I141" s="12"/>
      <c r="J141" s="68" t="s">
        <v>317</v>
      </c>
      <c r="K141" s="39"/>
      <c r="L141" s="39"/>
      <c r="M141" s="68" t="s">
        <v>318</v>
      </c>
      <c r="N141" s="68" t="s">
        <v>319</v>
      </c>
    </row>
    <row r="142" spans="1:14" s="40" customFormat="1" ht="83.25" hidden="1" customHeight="1">
      <c r="A142" s="50" t="s">
        <v>313</v>
      </c>
      <c r="B142" s="2" t="s">
        <v>314</v>
      </c>
      <c r="C142" s="12" t="s">
        <v>230</v>
      </c>
      <c r="D142" s="66">
        <v>5.0999999999999996</v>
      </c>
      <c r="E142" s="67" t="s">
        <v>333</v>
      </c>
      <c r="F142" s="68" t="s">
        <v>232</v>
      </c>
      <c r="G142" s="68" t="s">
        <v>332</v>
      </c>
      <c r="H142" s="12"/>
      <c r="I142" s="12"/>
      <c r="J142" s="68" t="s">
        <v>317</v>
      </c>
      <c r="K142" s="39"/>
      <c r="L142" s="39"/>
      <c r="M142" s="68" t="s">
        <v>318</v>
      </c>
      <c r="N142" s="68" t="s">
        <v>319</v>
      </c>
    </row>
    <row r="143" spans="1:14" s="40" customFormat="1" ht="84.75" hidden="1" customHeight="1">
      <c r="A143" s="50" t="s">
        <v>313</v>
      </c>
      <c r="B143" s="2" t="s">
        <v>314</v>
      </c>
      <c r="C143" s="12" t="s">
        <v>230</v>
      </c>
      <c r="D143" s="3">
        <v>5.1100000000000003</v>
      </c>
      <c r="E143" s="67" t="s">
        <v>334</v>
      </c>
      <c r="F143" s="68" t="s">
        <v>232</v>
      </c>
      <c r="G143" s="68" t="s">
        <v>332</v>
      </c>
      <c r="H143" s="12"/>
      <c r="I143" s="12"/>
      <c r="J143" s="68" t="s">
        <v>317</v>
      </c>
      <c r="K143" s="39"/>
      <c r="L143" s="39"/>
      <c r="M143" s="68" t="s">
        <v>318</v>
      </c>
      <c r="N143" s="68" t="s">
        <v>319</v>
      </c>
    </row>
    <row r="144" spans="1:14" s="40" customFormat="1" ht="48.75" hidden="1" customHeight="1">
      <c r="A144" s="50" t="s">
        <v>313</v>
      </c>
      <c r="B144" s="2" t="s">
        <v>314</v>
      </c>
      <c r="C144" s="12" t="s">
        <v>269</v>
      </c>
      <c r="D144" s="3">
        <v>5.12</v>
      </c>
      <c r="E144" s="67" t="s">
        <v>335</v>
      </c>
      <c r="F144" s="12"/>
      <c r="G144" s="68" t="s">
        <v>190</v>
      </c>
      <c r="H144" s="12"/>
      <c r="I144" s="12"/>
      <c r="J144" s="12"/>
      <c r="K144" s="39"/>
      <c r="L144" s="39"/>
      <c r="M144" s="39"/>
      <c r="N144" s="39"/>
    </row>
    <row r="145" spans="1:14" s="40" customFormat="1" ht="69.75" hidden="1" customHeight="1">
      <c r="A145" s="50" t="s">
        <v>313</v>
      </c>
      <c r="B145" s="2" t="s">
        <v>314</v>
      </c>
      <c r="C145" s="12" t="s">
        <v>243</v>
      </c>
      <c r="D145" s="3">
        <v>5.13</v>
      </c>
      <c r="E145" s="67" t="s">
        <v>336</v>
      </c>
      <c r="F145" s="12"/>
      <c r="G145" s="68" t="s">
        <v>190</v>
      </c>
      <c r="H145" s="12"/>
      <c r="I145" s="12"/>
      <c r="J145" s="12"/>
      <c r="K145" s="39"/>
      <c r="L145" s="39"/>
      <c r="M145" s="39"/>
      <c r="N145" s="39"/>
    </row>
    <row r="146" spans="1:14" s="40" customFormat="1" ht="82.5" hidden="1" customHeight="1">
      <c r="A146" s="50" t="s">
        <v>313</v>
      </c>
      <c r="B146" s="2" t="s">
        <v>314</v>
      </c>
      <c r="C146" s="12" t="s">
        <v>269</v>
      </c>
      <c r="D146" s="3">
        <v>5.14</v>
      </c>
      <c r="E146" s="67" t="s">
        <v>337</v>
      </c>
      <c r="F146" s="68" t="s">
        <v>232</v>
      </c>
      <c r="G146" s="68" t="s">
        <v>338</v>
      </c>
      <c r="H146" s="12"/>
      <c r="I146" s="12"/>
      <c r="J146" s="68" t="s">
        <v>317</v>
      </c>
      <c r="K146" s="39"/>
      <c r="L146" s="39"/>
      <c r="M146" s="68" t="s">
        <v>318</v>
      </c>
      <c r="N146" s="68" t="s">
        <v>339</v>
      </c>
    </row>
    <row r="147" spans="1:14" s="40" customFormat="1" ht="89.25" hidden="1">
      <c r="A147" s="50" t="s">
        <v>313</v>
      </c>
      <c r="B147" s="2" t="s">
        <v>314</v>
      </c>
      <c r="C147" s="12" t="s">
        <v>235</v>
      </c>
      <c r="D147" s="3">
        <v>5.15</v>
      </c>
      <c r="E147" s="67" t="s">
        <v>340</v>
      </c>
      <c r="F147" s="68" t="s">
        <v>232</v>
      </c>
      <c r="G147" s="68" t="s">
        <v>341</v>
      </c>
      <c r="H147" s="12"/>
      <c r="I147" s="12"/>
      <c r="J147" s="68" t="s">
        <v>317</v>
      </c>
      <c r="K147" s="39"/>
      <c r="L147" s="39"/>
      <c r="M147" s="68" t="s">
        <v>330</v>
      </c>
      <c r="N147" s="68" t="s">
        <v>339</v>
      </c>
    </row>
    <row r="148" spans="1:14" s="40" customFormat="1" ht="12.75">
      <c r="A148" s="50"/>
      <c r="B148" s="2"/>
      <c r="C148" s="12"/>
      <c r="D148" s="3"/>
      <c r="E148" s="67"/>
      <c r="F148" s="68"/>
      <c r="G148" s="68"/>
      <c r="H148" s="68"/>
      <c r="I148" s="68"/>
      <c r="J148" s="68"/>
      <c r="K148" s="68"/>
      <c r="L148" s="68"/>
      <c r="M148" s="68"/>
      <c r="N148" s="68"/>
    </row>
    <row r="149" spans="1:14" s="40" customFormat="1" ht="81.75" hidden="1" customHeight="1">
      <c r="A149" s="50" t="s">
        <v>313</v>
      </c>
      <c r="B149" s="2" t="s">
        <v>314</v>
      </c>
      <c r="C149" s="12" t="s">
        <v>342</v>
      </c>
      <c r="D149" s="3">
        <v>5.17</v>
      </c>
      <c r="E149" s="67" t="s">
        <v>343</v>
      </c>
      <c r="F149" s="68" t="s">
        <v>232</v>
      </c>
      <c r="G149" s="68" t="s">
        <v>344</v>
      </c>
      <c r="H149" s="12"/>
      <c r="I149" s="12"/>
      <c r="J149" s="68" t="s">
        <v>317</v>
      </c>
      <c r="K149" s="39"/>
      <c r="L149" s="39"/>
      <c r="M149" s="68" t="s">
        <v>330</v>
      </c>
      <c r="N149" s="68" t="s">
        <v>339</v>
      </c>
    </row>
    <row r="150" spans="1:14" s="71" customFormat="1" ht="114" hidden="1" customHeight="1">
      <c r="A150" s="50" t="s">
        <v>313</v>
      </c>
      <c r="B150" s="48" t="s">
        <v>314</v>
      </c>
      <c r="C150" s="47" t="s">
        <v>276</v>
      </c>
      <c r="D150" s="50">
        <v>7.1</v>
      </c>
      <c r="E150" s="70" t="s">
        <v>345</v>
      </c>
      <c r="F150" s="68" t="s">
        <v>232</v>
      </c>
      <c r="G150" s="68" t="s">
        <v>346</v>
      </c>
      <c r="H150" s="47"/>
      <c r="I150" s="47"/>
      <c r="J150" s="68" t="s">
        <v>317</v>
      </c>
      <c r="K150" s="39"/>
      <c r="L150" s="39"/>
      <c r="M150" s="68" t="s">
        <v>330</v>
      </c>
      <c r="N150" s="68" t="s">
        <v>339</v>
      </c>
    </row>
    <row r="151" spans="1:14" s="71" customFormat="1" ht="126.75" hidden="1" customHeight="1">
      <c r="A151" s="50" t="s">
        <v>313</v>
      </c>
      <c r="B151" s="48" t="s">
        <v>314</v>
      </c>
      <c r="C151" s="47" t="s">
        <v>280</v>
      </c>
      <c r="D151" s="50">
        <v>7.2</v>
      </c>
      <c r="E151" s="70" t="s">
        <v>347</v>
      </c>
      <c r="F151" s="68" t="s">
        <v>232</v>
      </c>
      <c r="G151" s="68" t="s">
        <v>348</v>
      </c>
      <c r="H151" s="47"/>
      <c r="I151" s="47"/>
      <c r="J151" s="68" t="s">
        <v>317</v>
      </c>
      <c r="K151" s="47"/>
      <c r="L151" s="47"/>
      <c r="M151" s="47" t="s">
        <v>318</v>
      </c>
      <c r="N151" s="47" t="s">
        <v>339</v>
      </c>
    </row>
    <row r="152" spans="1:14" s="40" customFormat="1" ht="298.5" hidden="1" customHeight="1">
      <c r="A152" s="50" t="s">
        <v>313</v>
      </c>
      <c r="B152" s="2" t="s">
        <v>314</v>
      </c>
      <c r="C152" s="12" t="s">
        <v>269</v>
      </c>
      <c r="D152" s="3">
        <v>8</v>
      </c>
      <c r="E152" s="72" t="s">
        <v>349</v>
      </c>
      <c r="F152" s="68" t="s">
        <v>232</v>
      </c>
      <c r="G152" s="68" t="s">
        <v>350</v>
      </c>
      <c r="H152" s="47"/>
      <c r="I152" s="47"/>
      <c r="J152" s="68" t="s">
        <v>317</v>
      </c>
      <c r="K152" s="39"/>
      <c r="L152" s="39"/>
      <c r="M152" s="68" t="s">
        <v>351</v>
      </c>
      <c r="N152" s="68" t="s">
        <v>339</v>
      </c>
    </row>
    <row r="153" spans="1:14" s="40" customFormat="1" ht="51" hidden="1">
      <c r="A153" s="50" t="s">
        <v>313</v>
      </c>
      <c r="B153" s="2" t="s">
        <v>314</v>
      </c>
      <c r="C153" s="12" t="s">
        <v>230</v>
      </c>
      <c r="D153" s="3">
        <v>9.1999999999999993</v>
      </c>
      <c r="E153" s="67" t="s">
        <v>352</v>
      </c>
      <c r="F153" s="12"/>
      <c r="G153" s="68" t="s">
        <v>190</v>
      </c>
      <c r="H153" s="12"/>
      <c r="I153" s="12"/>
      <c r="J153" s="12"/>
      <c r="K153" s="39"/>
      <c r="L153" s="39"/>
      <c r="M153" s="39"/>
      <c r="N153" s="39"/>
    </row>
    <row r="154" spans="1:14" s="40" customFormat="1" ht="76.5" hidden="1">
      <c r="A154" s="50" t="s">
        <v>313</v>
      </c>
      <c r="B154" s="2" t="s">
        <v>314</v>
      </c>
      <c r="C154" s="12" t="s">
        <v>230</v>
      </c>
      <c r="D154" s="3">
        <v>9.3000000000000007</v>
      </c>
      <c r="E154" s="67" t="s">
        <v>353</v>
      </c>
      <c r="F154" s="68" t="s">
        <v>232</v>
      </c>
      <c r="G154" s="68" t="s">
        <v>354</v>
      </c>
      <c r="H154" s="12"/>
      <c r="I154" s="12"/>
      <c r="J154" s="68" t="s">
        <v>317</v>
      </c>
      <c r="K154" s="39"/>
      <c r="L154" s="39"/>
      <c r="M154" s="68" t="s">
        <v>351</v>
      </c>
      <c r="N154" s="68" t="s">
        <v>339</v>
      </c>
    </row>
    <row r="155" spans="1:14" s="40" customFormat="1" ht="54" hidden="1" customHeight="1">
      <c r="A155" s="50" t="s">
        <v>313</v>
      </c>
      <c r="B155" s="2" t="s">
        <v>314</v>
      </c>
      <c r="C155" s="12" t="s">
        <v>230</v>
      </c>
      <c r="D155" s="3">
        <v>9.6</v>
      </c>
      <c r="E155" s="67" t="s">
        <v>355</v>
      </c>
      <c r="F155" s="54" t="s">
        <v>232</v>
      </c>
      <c r="G155" s="54" t="s">
        <v>356</v>
      </c>
      <c r="H155" s="12"/>
      <c r="I155" s="12"/>
      <c r="J155" s="12" t="s">
        <v>357</v>
      </c>
      <c r="K155" s="39"/>
      <c r="L155" s="39"/>
      <c r="M155" s="39"/>
      <c r="N155" s="39"/>
    </row>
    <row r="156" spans="1:14" s="40" customFormat="1" ht="12.75">
      <c r="A156" s="50"/>
      <c r="B156" s="2"/>
      <c r="C156" s="12"/>
      <c r="D156" s="3"/>
      <c r="E156" s="67"/>
      <c r="F156" s="12"/>
      <c r="G156" s="12"/>
      <c r="H156" s="54"/>
      <c r="I156" s="54"/>
      <c r="J156" s="12"/>
      <c r="K156" s="39"/>
      <c r="L156" s="39"/>
      <c r="M156" s="39"/>
      <c r="N156" s="39"/>
    </row>
    <row r="157" spans="1:14" s="40" customFormat="1" ht="51" customHeight="1">
      <c r="A157" s="50"/>
      <c r="B157" s="2"/>
      <c r="C157" s="12"/>
      <c r="D157" s="3"/>
      <c r="E157" s="67"/>
      <c r="F157" s="12"/>
      <c r="G157" s="12"/>
      <c r="H157" s="54"/>
      <c r="I157" s="54"/>
      <c r="J157" s="12"/>
      <c r="K157" s="39"/>
      <c r="L157" s="39"/>
      <c r="M157" s="39"/>
      <c r="N157" s="39"/>
    </row>
    <row r="158" spans="1:14" s="40" customFormat="1" ht="363.75" customHeight="1">
      <c r="A158" s="50"/>
      <c r="B158" s="2"/>
      <c r="C158" s="73"/>
      <c r="D158" s="74"/>
      <c r="E158" s="72"/>
      <c r="F158" s="12"/>
      <c r="G158" s="12"/>
      <c r="H158" s="54"/>
      <c r="I158" s="54"/>
      <c r="J158" s="12"/>
      <c r="K158" s="39"/>
      <c r="L158" s="39"/>
      <c r="M158" s="39"/>
      <c r="N158" s="39"/>
    </row>
    <row r="159" spans="1:14" s="40" customFormat="1" ht="98.25" customHeight="1">
      <c r="A159" s="96"/>
      <c r="B159" s="75"/>
      <c r="C159" s="12"/>
      <c r="D159" s="3"/>
      <c r="E159" s="76"/>
      <c r="F159" s="12"/>
      <c r="G159" s="12"/>
      <c r="H159" s="54"/>
      <c r="I159" s="54"/>
      <c r="J159" s="12"/>
      <c r="K159" s="39"/>
      <c r="L159" s="39"/>
      <c r="M159" s="39"/>
      <c r="N159" s="39"/>
    </row>
    <row r="160" spans="1:14" s="40" customFormat="1" ht="78" customHeight="1">
      <c r="A160" s="50"/>
      <c r="B160" s="2"/>
      <c r="C160" s="77"/>
      <c r="D160" s="11"/>
      <c r="E160" s="78"/>
      <c r="F160" s="12"/>
      <c r="G160" s="12"/>
      <c r="H160" s="54"/>
      <c r="I160" s="54"/>
      <c r="J160" s="12"/>
      <c r="K160" s="39"/>
      <c r="L160" s="39"/>
      <c r="M160" s="39"/>
      <c r="N160" s="39"/>
    </row>
    <row r="161" spans="1:14" s="40" customFormat="1" ht="12.75">
      <c r="A161" s="50"/>
      <c r="B161" s="2"/>
      <c r="C161" s="12"/>
      <c r="D161" s="3"/>
      <c r="E161" s="79"/>
      <c r="F161" s="12"/>
      <c r="G161" s="12"/>
      <c r="H161" s="54"/>
      <c r="I161" s="54"/>
      <c r="J161" s="12"/>
      <c r="K161" s="39"/>
      <c r="L161" s="39"/>
      <c r="M161" s="39"/>
      <c r="N161" s="39"/>
    </row>
    <row r="162" spans="1:14" s="40" customFormat="1" ht="12.75">
      <c r="A162" s="50"/>
      <c r="B162" s="2"/>
      <c r="C162" s="12"/>
      <c r="D162" s="3"/>
      <c r="E162" s="79"/>
      <c r="F162" s="12"/>
      <c r="G162" s="12"/>
      <c r="H162" s="54"/>
      <c r="I162" s="54"/>
      <c r="J162" s="12"/>
      <c r="K162" s="39"/>
      <c r="L162" s="39"/>
      <c r="M162" s="39"/>
      <c r="N162" s="39"/>
    </row>
    <row r="163" spans="1:14" s="40" customFormat="1" ht="69.75" customHeight="1">
      <c r="A163" s="50"/>
      <c r="B163" s="2"/>
      <c r="C163" s="12"/>
      <c r="D163" s="3"/>
      <c r="E163" s="80"/>
      <c r="F163" s="12"/>
      <c r="G163" s="12"/>
      <c r="H163" s="54"/>
      <c r="I163" s="54"/>
      <c r="J163" s="12"/>
      <c r="K163" s="39"/>
      <c r="L163" s="39"/>
      <c r="M163" s="39"/>
      <c r="N163" s="39"/>
    </row>
    <row r="164" spans="1:14" s="40" customFormat="1" ht="76.5" customHeight="1">
      <c r="A164" s="50"/>
      <c r="B164" s="2"/>
      <c r="C164" s="12"/>
      <c r="D164" s="3"/>
      <c r="E164" s="80"/>
      <c r="F164" s="12"/>
      <c r="G164" s="12"/>
      <c r="H164" s="54"/>
      <c r="I164" s="54"/>
      <c r="J164" s="12"/>
      <c r="K164" s="39"/>
      <c r="L164" s="39"/>
      <c r="M164" s="39"/>
      <c r="N164" s="39"/>
    </row>
    <row r="165" spans="1:14" s="40" customFormat="1" ht="65.25" customHeight="1">
      <c r="A165" s="50"/>
      <c r="B165" s="2"/>
      <c r="C165" s="12"/>
      <c r="D165" s="3"/>
      <c r="E165" s="80"/>
      <c r="F165" s="12"/>
      <c r="G165" s="12"/>
      <c r="H165" s="54"/>
      <c r="I165" s="54"/>
      <c r="J165" s="12"/>
      <c r="K165" s="39"/>
      <c r="L165" s="39"/>
      <c r="M165" s="39"/>
      <c r="N165" s="39"/>
    </row>
    <row r="166" spans="1:14" s="40" customFormat="1" ht="38.25" customHeight="1">
      <c r="A166" s="50"/>
      <c r="B166" s="2"/>
      <c r="C166" s="12"/>
      <c r="D166" s="66"/>
      <c r="E166" s="80"/>
      <c r="F166" s="12"/>
      <c r="G166" s="12"/>
      <c r="H166" s="54"/>
      <c r="I166" s="54"/>
      <c r="J166" s="12"/>
      <c r="K166" s="39"/>
      <c r="L166" s="39"/>
      <c r="M166" s="39"/>
      <c r="N166" s="39"/>
    </row>
    <row r="167" spans="1:14" s="40" customFormat="1" ht="60" customHeight="1">
      <c r="A167" s="50"/>
      <c r="B167" s="2"/>
      <c r="C167" s="12"/>
      <c r="D167" s="3"/>
      <c r="E167" s="80"/>
      <c r="F167" s="12"/>
      <c r="G167" s="12"/>
      <c r="H167" s="54"/>
      <c r="I167" s="54"/>
      <c r="J167" s="12"/>
      <c r="K167" s="39"/>
      <c r="L167" s="39"/>
      <c r="M167" s="39"/>
      <c r="N167" s="39"/>
    </row>
    <row r="168" spans="1:14" s="40" customFormat="1" ht="199.5" customHeight="1">
      <c r="A168" s="50"/>
      <c r="B168" s="2"/>
      <c r="C168" s="12"/>
      <c r="D168" s="3"/>
      <c r="E168" s="72"/>
      <c r="F168" s="12"/>
      <c r="G168" s="12"/>
      <c r="H168" s="54"/>
      <c r="I168" s="54"/>
      <c r="J168" s="12"/>
      <c r="K168" s="39"/>
      <c r="L168" s="39"/>
      <c r="M168" s="39"/>
      <c r="N168" s="39"/>
    </row>
    <row r="169" spans="1:14" s="40" customFormat="1" ht="48.75" customHeight="1">
      <c r="A169" s="50"/>
      <c r="B169" s="2"/>
      <c r="C169" s="12"/>
      <c r="D169" s="3"/>
      <c r="E169" s="80"/>
      <c r="F169" s="12"/>
      <c r="G169" s="12"/>
      <c r="H169" s="54"/>
      <c r="I169" s="54"/>
      <c r="J169" s="12"/>
      <c r="K169" s="39"/>
      <c r="L169" s="39"/>
      <c r="M169" s="39"/>
      <c r="N169" s="39"/>
    </row>
    <row r="170" spans="1:14" s="40" customFormat="1" ht="12.75">
      <c r="A170" s="50"/>
      <c r="B170" s="2"/>
      <c r="C170" s="12"/>
      <c r="D170" s="3"/>
      <c r="E170" s="80"/>
      <c r="F170" s="12"/>
      <c r="G170" s="12"/>
      <c r="H170" s="54"/>
      <c r="I170" s="54"/>
      <c r="J170" s="12"/>
      <c r="K170" s="39"/>
      <c r="L170" s="39"/>
      <c r="M170" s="39"/>
      <c r="N170" s="39"/>
    </row>
    <row r="171" spans="1:14" s="40" customFormat="1" ht="55.5" customHeight="1">
      <c r="A171" s="50"/>
      <c r="B171" s="2"/>
      <c r="C171" s="12"/>
      <c r="D171" s="3"/>
      <c r="E171" s="80"/>
      <c r="F171" s="12"/>
      <c r="G171" s="12"/>
      <c r="H171" s="54"/>
      <c r="I171" s="54"/>
      <c r="J171" s="12"/>
      <c r="K171" s="39"/>
      <c r="L171" s="39"/>
      <c r="M171" s="39"/>
      <c r="N171" s="39"/>
    </row>
    <row r="172" spans="1:14" s="40" customFormat="1" ht="12.75">
      <c r="A172" s="50"/>
      <c r="B172" s="2"/>
      <c r="C172" s="12"/>
      <c r="D172" s="3"/>
      <c r="E172" s="80"/>
      <c r="F172" s="12"/>
      <c r="G172" s="12"/>
      <c r="H172" s="54"/>
      <c r="I172" s="54"/>
      <c r="J172" s="12"/>
      <c r="K172" s="39"/>
      <c r="L172" s="39"/>
      <c r="M172" s="39"/>
      <c r="N172" s="39"/>
    </row>
    <row r="173" spans="1:14" s="40" customFormat="1" ht="215.25" customHeight="1">
      <c r="A173" s="50"/>
      <c r="B173" s="2"/>
      <c r="C173" s="12"/>
      <c r="D173" s="3"/>
      <c r="E173" s="80"/>
      <c r="F173" s="12"/>
      <c r="G173" s="12"/>
      <c r="H173" s="12"/>
      <c r="I173" s="12"/>
      <c r="J173" s="12"/>
      <c r="K173" s="39"/>
      <c r="L173" s="39"/>
      <c r="M173" s="39"/>
      <c r="N173" s="39"/>
    </row>
    <row r="174" spans="1:14" s="40" customFormat="1" ht="72.75" hidden="1" customHeight="1">
      <c r="A174" s="50" t="s">
        <v>358</v>
      </c>
      <c r="B174" s="2" t="s">
        <v>359</v>
      </c>
      <c r="C174" s="12" t="s">
        <v>230</v>
      </c>
      <c r="D174" s="3">
        <v>9.1999999999999993</v>
      </c>
      <c r="E174" s="80" t="s">
        <v>360</v>
      </c>
      <c r="F174" s="62" t="s">
        <v>232</v>
      </c>
      <c r="G174" s="62" t="s">
        <v>361</v>
      </c>
      <c r="H174" s="12"/>
      <c r="I174" s="12"/>
      <c r="J174" s="12" t="s">
        <v>362</v>
      </c>
      <c r="K174" s="39"/>
      <c r="L174" s="39"/>
      <c r="M174" s="39"/>
      <c r="N174" s="39"/>
    </row>
    <row r="175" spans="1:14" s="40" customFormat="1" ht="312.75" hidden="1" customHeight="1">
      <c r="A175" s="50" t="s">
        <v>358</v>
      </c>
      <c r="B175" s="2" t="s">
        <v>359</v>
      </c>
      <c r="C175" s="12" t="s">
        <v>230</v>
      </c>
      <c r="D175" s="3">
        <v>9.3000000000000007</v>
      </c>
      <c r="E175" s="80" t="s">
        <v>363</v>
      </c>
      <c r="F175" s="62" t="s">
        <v>232</v>
      </c>
      <c r="G175" s="62" t="s">
        <v>364</v>
      </c>
      <c r="H175" s="12"/>
      <c r="J175" s="12" t="s">
        <v>362</v>
      </c>
      <c r="K175" s="39"/>
      <c r="L175" s="39"/>
      <c r="M175" s="39"/>
      <c r="N175" s="39"/>
    </row>
    <row r="176" spans="1:14" s="40" customFormat="1" ht="12.75">
      <c r="A176" s="50"/>
      <c r="B176" s="2"/>
      <c r="C176" s="12"/>
      <c r="D176" s="3"/>
      <c r="E176" s="72"/>
      <c r="F176" s="12"/>
      <c r="G176" s="12"/>
      <c r="H176" s="54"/>
      <c r="I176" s="54"/>
      <c r="J176" s="12"/>
      <c r="K176" s="39"/>
      <c r="L176" s="39"/>
      <c r="M176" s="39"/>
      <c r="N176" s="39"/>
    </row>
    <row r="177" spans="1:14" s="40" customFormat="1" ht="114.75" customHeight="1">
      <c r="A177" s="50"/>
      <c r="B177" s="2"/>
      <c r="C177" s="12"/>
      <c r="D177" s="3"/>
      <c r="E177" s="80"/>
      <c r="F177" s="12"/>
      <c r="G177" s="12"/>
      <c r="H177" s="54"/>
      <c r="I177" s="54"/>
      <c r="J177" s="12"/>
      <c r="K177" s="39"/>
      <c r="L177" s="39"/>
      <c r="M177" s="39"/>
      <c r="N177" s="39"/>
    </row>
    <row r="178" spans="1:14" s="40" customFormat="1" ht="137.25" customHeight="1">
      <c r="A178" s="50"/>
      <c r="B178" s="2"/>
      <c r="C178" s="12"/>
      <c r="D178" s="3"/>
      <c r="E178" s="80"/>
      <c r="F178" s="12"/>
      <c r="G178" s="12"/>
      <c r="H178" s="54"/>
      <c r="I178" s="54"/>
      <c r="J178" s="12"/>
      <c r="K178" s="39"/>
      <c r="L178" s="39"/>
      <c r="M178" s="39"/>
      <c r="N178" s="39"/>
    </row>
    <row r="179" spans="1:14" s="40" customFormat="1" ht="12.75">
      <c r="A179" s="50"/>
      <c r="B179" s="2"/>
      <c r="C179" s="12"/>
      <c r="D179" s="3"/>
      <c r="E179" s="72"/>
      <c r="F179" s="12"/>
      <c r="G179" s="12"/>
      <c r="H179" s="54"/>
      <c r="I179" s="54"/>
      <c r="J179" s="12"/>
      <c r="K179" s="39"/>
      <c r="L179" s="39"/>
      <c r="M179" s="39"/>
      <c r="N179" s="39"/>
    </row>
    <row r="180" spans="1:14" s="40" customFormat="1" ht="45" customHeight="1">
      <c r="A180" s="50"/>
      <c r="B180" s="2"/>
      <c r="C180" s="12"/>
      <c r="D180" s="3"/>
      <c r="E180" s="80"/>
      <c r="F180" s="12"/>
      <c r="G180" s="12"/>
      <c r="H180" s="54"/>
      <c r="I180" s="54"/>
      <c r="J180" s="12"/>
      <c r="K180" s="39"/>
      <c r="L180" s="39"/>
      <c r="M180" s="39"/>
      <c r="N180" s="39"/>
    </row>
    <row r="181" spans="1:14" s="40" customFormat="1" ht="71.25" customHeight="1">
      <c r="A181" s="50"/>
      <c r="B181" s="2"/>
      <c r="C181" s="12"/>
      <c r="D181" s="3"/>
      <c r="E181" s="80"/>
      <c r="F181" s="12"/>
      <c r="G181" s="12"/>
      <c r="H181" s="54"/>
      <c r="I181" s="54"/>
      <c r="J181" s="12"/>
      <c r="K181" s="39"/>
      <c r="L181" s="39"/>
      <c r="M181" s="39"/>
      <c r="N181" s="39"/>
    </row>
    <row r="182" spans="1:14" s="40" customFormat="1" ht="52.5" customHeight="1">
      <c r="A182" s="50"/>
      <c r="B182" s="2"/>
      <c r="C182" s="12"/>
      <c r="D182" s="3"/>
      <c r="E182" s="80"/>
      <c r="F182" s="12"/>
      <c r="G182" s="12"/>
      <c r="H182" s="54"/>
      <c r="I182" s="54"/>
      <c r="J182" s="12"/>
      <c r="K182" s="39"/>
      <c r="L182" s="39"/>
      <c r="M182" s="39"/>
      <c r="N182" s="39"/>
    </row>
    <row r="183" spans="1:14" s="40" customFormat="1" ht="12.75">
      <c r="A183" s="50"/>
      <c r="B183" s="2"/>
      <c r="C183" s="12"/>
      <c r="D183" s="3"/>
      <c r="E183" s="72"/>
      <c r="F183" s="12"/>
      <c r="G183" s="12"/>
      <c r="H183" s="54"/>
      <c r="I183" s="54"/>
      <c r="J183" s="12"/>
      <c r="K183" s="39"/>
      <c r="L183" s="39"/>
      <c r="M183" s="39"/>
      <c r="N183" s="39"/>
    </row>
    <row r="184" spans="1:14" s="40" customFormat="1" ht="43.5" hidden="1" customHeight="1">
      <c r="A184" s="50" t="s">
        <v>358</v>
      </c>
      <c r="B184" s="2" t="s">
        <v>359</v>
      </c>
      <c r="C184" s="12" t="s">
        <v>342</v>
      </c>
      <c r="D184" s="3">
        <v>10.5</v>
      </c>
      <c r="E184" s="80" t="s">
        <v>365</v>
      </c>
      <c r="F184" s="267" t="s">
        <v>189</v>
      </c>
      <c r="G184" s="268"/>
      <c r="H184" s="268"/>
      <c r="I184" s="269"/>
      <c r="J184" s="12" t="s">
        <v>362</v>
      </c>
      <c r="K184" s="39"/>
      <c r="L184" s="39"/>
      <c r="M184" s="39"/>
      <c r="N184" s="39"/>
    </row>
    <row r="185" spans="1:14" s="40" customFormat="1" ht="60" hidden="1" customHeight="1">
      <c r="A185" s="50" t="s">
        <v>358</v>
      </c>
      <c r="B185" s="2" t="s">
        <v>359</v>
      </c>
      <c r="C185" s="12" t="s">
        <v>342</v>
      </c>
      <c r="D185" s="3">
        <v>10.6</v>
      </c>
      <c r="E185" s="80" t="s">
        <v>366</v>
      </c>
      <c r="F185" s="267" t="s">
        <v>189</v>
      </c>
      <c r="G185" s="268"/>
      <c r="H185" s="268"/>
      <c r="I185" s="269"/>
      <c r="J185" s="12" t="s">
        <v>362</v>
      </c>
      <c r="K185" s="39"/>
      <c r="L185" s="39"/>
      <c r="M185" s="39"/>
      <c r="N185" s="39"/>
    </row>
    <row r="186" spans="1:14" s="40" customFormat="1" ht="48" customHeight="1">
      <c r="A186" s="50"/>
      <c r="B186" s="2"/>
      <c r="C186" s="12"/>
      <c r="D186" s="3"/>
      <c r="E186" s="80"/>
      <c r="F186" s="12"/>
      <c r="G186" s="12"/>
      <c r="H186" s="54"/>
      <c r="I186" s="54"/>
      <c r="J186" s="12"/>
      <c r="K186" s="39"/>
      <c r="L186" s="39"/>
      <c r="M186" s="39"/>
      <c r="N186" s="39"/>
    </row>
    <row r="187" spans="1:14" s="40" customFormat="1" ht="108" customHeight="1">
      <c r="A187" s="50"/>
      <c r="B187" s="2"/>
      <c r="C187" s="12"/>
      <c r="D187" s="3"/>
      <c r="E187" s="80"/>
      <c r="F187" s="12"/>
      <c r="G187" s="12"/>
      <c r="H187" s="54"/>
      <c r="I187" s="54"/>
      <c r="J187" s="12"/>
      <c r="K187" s="39"/>
      <c r="L187" s="39"/>
      <c r="M187" s="39"/>
      <c r="N187" s="39"/>
    </row>
    <row r="188" spans="1:14" s="40" customFormat="1" ht="72.75" customHeight="1">
      <c r="A188" s="50"/>
      <c r="B188" s="2"/>
      <c r="C188" s="12"/>
      <c r="D188" s="3"/>
      <c r="E188" s="80"/>
      <c r="F188" s="12"/>
      <c r="G188" s="12"/>
      <c r="H188" s="54"/>
      <c r="I188" s="54"/>
      <c r="J188" s="12"/>
      <c r="K188" s="39"/>
      <c r="L188" s="39"/>
      <c r="M188" s="39"/>
      <c r="N188" s="39"/>
    </row>
    <row r="189" spans="1:14" s="40" customFormat="1" ht="99" customHeight="1">
      <c r="A189" s="50"/>
      <c r="B189" s="2"/>
      <c r="C189" s="12"/>
      <c r="D189" s="3"/>
      <c r="E189" s="80"/>
      <c r="F189" s="12"/>
      <c r="G189" s="12"/>
      <c r="H189" s="54"/>
      <c r="I189" s="54"/>
      <c r="J189" s="12"/>
      <c r="K189" s="39"/>
      <c r="L189" s="39"/>
      <c r="M189" s="39"/>
      <c r="N189" s="39"/>
    </row>
    <row r="190" spans="1:14" s="40" customFormat="1" ht="56.25" customHeight="1">
      <c r="A190" s="50"/>
      <c r="B190" s="4"/>
      <c r="C190" s="12"/>
      <c r="D190" s="3"/>
      <c r="E190" s="80"/>
      <c r="F190" s="12"/>
      <c r="G190" s="12"/>
      <c r="H190" s="54"/>
      <c r="I190" s="54"/>
      <c r="J190" s="3"/>
      <c r="K190" s="39"/>
      <c r="L190" s="39"/>
      <c r="M190" s="39"/>
      <c r="N190" s="39"/>
    </row>
    <row r="191" spans="1:14" s="40" customFormat="1" ht="76.5" customHeight="1">
      <c r="A191" s="50"/>
      <c r="B191" s="4"/>
      <c r="C191" s="12"/>
      <c r="D191" s="3"/>
      <c r="E191" s="80"/>
      <c r="F191" s="12"/>
      <c r="G191" s="12"/>
      <c r="H191" s="54"/>
      <c r="I191" s="54"/>
      <c r="J191" s="3"/>
      <c r="K191" s="39"/>
      <c r="L191" s="39"/>
      <c r="M191" s="39"/>
      <c r="N191" s="39"/>
    </row>
    <row r="192" spans="1:14" s="40" customFormat="1" ht="79.5" customHeight="1">
      <c r="A192" s="50"/>
      <c r="B192" s="4"/>
      <c r="C192" s="12"/>
      <c r="D192" s="3"/>
      <c r="E192" s="80"/>
      <c r="F192" s="12"/>
      <c r="G192" s="12"/>
      <c r="H192" s="54"/>
      <c r="I192" s="54"/>
      <c r="J192" s="3"/>
      <c r="K192" s="39"/>
      <c r="L192" s="39"/>
      <c r="M192" s="39"/>
      <c r="N192" s="39"/>
    </row>
    <row r="193" spans="1:14" s="40" customFormat="1" ht="12.75">
      <c r="A193" s="50"/>
      <c r="B193" s="4"/>
      <c r="C193" s="12"/>
      <c r="D193" s="3"/>
      <c r="E193" s="80"/>
      <c r="F193" s="12"/>
      <c r="G193" s="12"/>
      <c r="H193" s="54"/>
      <c r="I193" s="54"/>
      <c r="J193" s="3"/>
      <c r="K193" s="39"/>
      <c r="L193" s="39"/>
      <c r="M193" s="39"/>
      <c r="N193" s="39"/>
    </row>
    <row r="194" spans="1:14" s="40" customFormat="1" ht="74.25" customHeight="1">
      <c r="A194" s="50"/>
      <c r="B194" s="4"/>
      <c r="C194" s="12"/>
      <c r="D194" s="3"/>
      <c r="E194" s="80"/>
      <c r="F194" s="12"/>
      <c r="G194" s="12"/>
      <c r="H194" s="54"/>
      <c r="I194" s="54"/>
      <c r="J194" s="3"/>
      <c r="K194" s="39"/>
      <c r="L194" s="39"/>
      <c r="M194" s="39"/>
      <c r="N194" s="39"/>
    </row>
    <row r="195" spans="1:14" s="40" customFormat="1" ht="60.75" customHeight="1">
      <c r="A195" s="50"/>
      <c r="B195" s="4"/>
      <c r="C195" s="12"/>
      <c r="D195" s="3"/>
      <c r="E195" s="80"/>
      <c r="F195" s="12"/>
      <c r="G195" s="12"/>
      <c r="H195" s="54"/>
      <c r="I195" s="54"/>
      <c r="J195" s="3"/>
      <c r="K195" s="39"/>
      <c r="L195" s="39"/>
      <c r="M195" s="39"/>
      <c r="N195" s="39"/>
    </row>
    <row r="196" spans="1:14" s="40" customFormat="1" ht="69" customHeight="1">
      <c r="A196" s="50"/>
      <c r="B196" s="4"/>
      <c r="C196" s="12"/>
      <c r="D196" s="3"/>
      <c r="E196" s="80"/>
      <c r="F196" s="12"/>
      <c r="G196" s="12"/>
      <c r="H196" s="54"/>
      <c r="I196" s="54"/>
      <c r="J196" s="3"/>
      <c r="K196" s="39"/>
      <c r="L196" s="39"/>
      <c r="M196" s="39"/>
      <c r="N196" s="39"/>
    </row>
    <row r="197" spans="1:14" s="40" customFormat="1" ht="61.5" customHeight="1">
      <c r="A197" s="50"/>
      <c r="B197" s="4"/>
      <c r="C197" s="12"/>
      <c r="D197" s="3"/>
      <c r="E197" s="80"/>
      <c r="F197" s="12"/>
      <c r="G197" s="12"/>
      <c r="H197" s="54"/>
      <c r="I197" s="54"/>
      <c r="J197" s="3"/>
      <c r="K197" s="39"/>
      <c r="L197" s="39"/>
      <c r="M197" s="39"/>
      <c r="N197" s="39"/>
    </row>
    <row r="198" spans="1:14" s="40" customFormat="1" ht="55.5" customHeight="1">
      <c r="A198" s="50"/>
      <c r="B198" s="4"/>
      <c r="C198" s="12"/>
      <c r="D198" s="3"/>
      <c r="E198" s="80"/>
      <c r="F198" s="12"/>
      <c r="G198" s="12"/>
      <c r="H198" s="54"/>
      <c r="I198" s="54"/>
      <c r="J198" s="3"/>
      <c r="K198" s="39"/>
      <c r="L198" s="39"/>
      <c r="M198" s="39"/>
      <c r="N198" s="39"/>
    </row>
    <row r="199" spans="1:14" s="40" customFormat="1" ht="137.25" customHeight="1">
      <c r="A199" s="50"/>
      <c r="B199" s="4"/>
      <c r="C199" s="12"/>
      <c r="D199" s="3"/>
      <c r="E199" s="80"/>
      <c r="F199" s="12"/>
      <c r="G199" s="12"/>
      <c r="H199" s="54"/>
      <c r="I199" s="54"/>
      <c r="J199" s="3"/>
      <c r="K199" s="39"/>
      <c r="L199" s="39"/>
      <c r="M199" s="39"/>
      <c r="N199" s="39"/>
    </row>
    <row r="200" spans="1:14" s="40" customFormat="1" ht="141" customHeight="1">
      <c r="A200" s="50"/>
      <c r="B200" s="4"/>
      <c r="C200" s="12"/>
      <c r="D200" s="3"/>
      <c r="E200" s="80"/>
      <c r="F200" s="12"/>
      <c r="G200" s="12"/>
      <c r="H200" s="54"/>
      <c r="I200" s="54"/>
      <c r="J200" s="3"/>
      <c r="K200" s="39"/>
      <c r="L200" s="39"/>
      <c r="M200" s="39"/>
      <c r="N200" s="39"/>
    </row>
    <row r="201" spans="1:14" s="40" customFormat="1" ht="120" customHeight="1">
      <c r="A201" s="50"/>
      <c r="B201" s="4"/>
      <c r="C201" s="12"/>
      <c r="D201" s="3"/>
      <c r="E201" s="80"/>
      <c r="F201" s="12"/>
      <c r="G201" s="12"/>
      <c r="H201" s="54"/>
      <c r="I201" s="54"/>
      <c r="J201" s="3"/>
      <c r="K201" s="39"/>
      <c r="L201" s="39"/>
      <c r="M201" s="39"/>
      <c r="N201" s="39"/>
    </row>
    <row r="202" spans="1:14" s="40" customFormat="1" ht="57.75" customHeight="1">
      <c r="A202" s="50"/>
      <c r="B202" s="4"/>
      <c r="C202" s="12"/>
      <c r="D202" s="3"/>
      <c r="E202" s="80"/>
      <c r="F202" s="12"/>
      <c r="G202" s="12"/>
      <c r="H202" s="54"/>
      <c r="I202" s="54"/>
      <c r="J202" s="3"/>
      <c r="K202" s="39"/>
      <c r="L202" s="39"/>
      <c r="M202" s="39"/>
      <c r="N202" s="39"/>
    </row>
    <row r="203" spans="1:14" s="40" customFormat="1" ht="98.25" customHeight="1">
      <c r="A203" s="50"/>
      <c r="B203" s="4"/>
      <c r="C203" s="12"/>
      <c r="D203" s="3"/>
      <c r="E203" s="80"/>
      <c r="F203" s="12"/>
      <c r="G203" s="12"/>
      <c r="H203" s="54"/>
      <c r="I203" s="54"/>
      <c r="J203" s="3"/>
      <c r="K203" s="39"/>
      <c r="L203" s="39"/>
      <c r="M203" s="39"/>
      <c r="N203" s="39"/>
    </row>
    <row r="204" spans="1:14" s="40" customFormat="1" ht="12.75">
      <c r="A204" s="3"/>
      <c r="B204" s="4"/>
      <c r="C204" s="12"/>
      <c r="D204" s="3"/>
      <c r="E204" s="80"/>
      <c r="F204" s="12"/>
      <c r="G204" s="12"/>
      <c r="H204" s="54"/>
      <c r="I204" s="54"/>
      <c r="J204" s="3"/>
      <c r="K204" s="39"/>
      <c r="L204" s="39"/>
      <c r="M204" s="39"/>
      <c r="N204" s="39"/>
    </row>
    <row r="205" spans="1:14" s="40" customFormat="1" ht="80.25" customHeight="1">
      <c r="A205" s="3"/>
      <c r="B205" s="4"/>
      <c r="C205" s="12"/>
      <c r="D205" s="3"/>
      <c r="E205" s="80"/>
      <c r="F205" s="12"/>
      <c r="G205" s="12"/>
      <c r="H205" s="54"/>
      <c r="I205" s="54"/>
      <c r="J205" s="3"/>
      <c r="K205" s="39"/>
      <c r="L205" s="39"/>
      <c r="M205" s="39"/>
      <c r="N205" s="39"/>
    </row>
    <row r="206" spans="1:14" s="40" customFormat="1" ht="12.75">
      <c r="A206" s="3"/>
      <c r="B206" s="4"/>
      <c r="C206" s="12"/>
      <c r="D206" s="66"/>
      <c r="E206" s="80"/>
      <c r="F206" s="12"/>
      <c r="G206" s="12"/>
      <c r="H206" s="54"/>
      <c r="I206" s="54"/>
      <c r="J206" s="3"/>
      <c r="K206" s="39"/>
      <c r="L206" s="39"/>
      <c r="M206" s="39"/>
      <c r="N206" s="39"/>
    </row>
    <row r="207" spans="1:14" s="40" customFormat="1" ht="60" customHeight="1">
      <c r="A207" s="3"/>
      <c r="B207" s="4"/>
      <c r="C207" s="12"/>
      <c r="D207" s="3"/>
      <c r="E207" s="80"/>
      <c r="F207" s="12"/>
      <c r="G207" s="12"/>
      <c r="H207" s="54"/>
      <c r="I207" s="54"/>
      <c r="J207" s="3"/>
      <c r="K207" s="39"/>
      <c r="L207" s="39"/>
      <c r="M207" s="39"/>
      <c r="N207" s="39"/>
    </row>
    <row r="208" spans="1:14" s="40" customFormat="1" ht="66" customHeight="1">
      <c r="A208" s="3"/>
      <c r="B208" s="4"/>
      <c r="C208" s="12"/>
      <c r="D208" s="3"/>
      <c r="E208" s="80"/>
      <c r="F208" s="12"/>
      <c r="G208" s="12"/>
      <c r="H208" s="54"/>
      <c r="I208" s="54"/>
      <c r="J208" s="3"/>
      <c r="K208" s="39"/>
      <c r="L208" s="39"/>
      <c r="M208" s="39"/>
      <c r="N208" s="39"/>
    </row>
    <row r="209" spans="1:14" s="40" customFormat="1" ht="12.75">
      <c r="A209" s="3"/>
      <c r="B209" s="4"/>
      <c r="C209" s="12"/>
      <c r="D209" s="3"/>
      <c r="E209" s="80"/>
      <c r="F209" s="12"/>
      <c r="G209" s="12"/>
      <c r="H209" s="54"/>
      <c r="I209" s="54"/>
      <c r="J209" s="3"/>
      <c r="K209" s="39"/>
      <c r="L209" s="39"/>
      <c r="M209" s="39"/>
      <c r="N209" s="39"/>
    </row>
    <row r="210" spans="1:14" s="40" customFormat="1" ht="12.75">
      <c r="A210" s="3"/>
      <c r="B210" s="4"/>
      <c r="C210" s="12"/>
      <c r="D210" s="3"/>
      <c r="E210" s="80"/>
      <c r="F210" s="12"/>
      <c r="G210" s="12"/>
      <c r="H210" s="54"/>
      <c r="I210" s="54"/>
      <c r="J210" s="3"/>
      <c r="K210" s="39"/>
      <c r="L210" s="39"/>
      <c r="M210" s="39"/>
      <c r="N210" s="39"/>
    </row>
    <row r="211" spans="1:14" s="40" customFormat="1" ht="143.25" customHeight="1">
      <c r="A211" s="3"/>
      <c r="B211" s="4"/>
      <c r="C211" s="12"/>
      <c r="D211" s="3"/>
      <c r="E211" s="80"/>
      <c r="F211" s="12"/>
      <c r="G211" s="12"/>
      <c r="H211" s="54"/>
      <c r="I211" s="54"/>
      <c r="J211" s="3"/>
      <c r="K211" s="39"/>
      <c r="L211" s="39"/>
      <c r="M211" s="39"/>
      <c r="N211" s="39"/>
    </row>
    <row r="212" spans="1:14" s="40" customFormat="1" ht="12.75">
      <c r="A212" s="3"/>
      <c r="B212" s="4"/>
      <c r="C212" s="12"/>
      <c r="D212" s="3"/>
      <c r="E212" s="81"/>
      <c r="F212" s="12"/>
      <c r="G212" s="12"/>
      <c r="H212" s="54"/>
      <c r="I212" s="54"/>
      <c r="J212" s="3"/>
      <c r="K212" s="39"/>
      <c r="L212" s="39"/>
      <c r="M212" s="39"/>
      <c r="N212" s="39"/>
    </row>
    <row r="213" spans="1:14" s="40" customFormat="1" ht="12.75">
      <c r="A213" s="3"/>
      <c r="B213" s="4"/>
      <c r="C213" s="12"/>
      <c r="D213" s="3"/>
      <c r="E213" s="80"/>
      <c r="F213" s="12"/>
      <c r="G213" s="12"/>
      <c r="H213" s="54"/>
      <c r="I213" s="54"/>
      <c r="J213" s="3"/>
      <c r="K213" s="39"/>
      <c r="L213" s="39"/>
      <c r="M213" s="39"/>
      <c r="N213" s="39"/>
    </row>
    <row r="214" spans="1:14" s="40" customFormat="1" ht="91.5" customHeight="1">
      <c r="A214" s="3"/>
      <c r="B214" s="4"/>
      <c r="C214" s="12"/>
      <c r="D214" s="3"/>
      <c r="E214" s="80"/>
      <c r="F214" s="12"/>
      <c r="G214" s="12"/>
      <c r="H214" s="54"/>
      <c r="I214" s="54"/>
      <c r="J214" s="3"/>
      <c r="K214" s="39"/>
      <c r="L214" s="39"/>
      <c r="M214" s="39"/>
      <c r="N214" s="39"/>
    </row>
    <row r="215" spans="1:14" s="40" customFormat="1" ht="177" customHeight="1">
      <c r="A215" s="3"/>
      <c r="B215" s="4"/>
      <c r="C215" s="12"/>
      <c r="D215" s="3"/>
      <c r="E215" s="80"/>
      <c r="F215" s="12"/>
      <c r="G215" s="12"/>
      <c r="H215" s="54"/>
      <c r="I215" s="54"/>
      <c r="J215" s="3"/>
      <c r="K215" s="39"/>
      <c r="L215" s="39"/>
      <c r="M215" s="39"/>
      <c r="N215" s="39"/>
    </row>
    <row r="216" spans="1:14" s="40" customFormat="1" ht="295.5" customHeight="1">
      <c r="A216" s="3"/>
      <c r="B216" s="4"/>
      <c r="C216" s="12"/>
      <c r="D216" s="3"/>
      <c r="E216" s="72"/>
      <c r="F216" s="12"/>
      <c r="G216" s="12"/>
      <c r="H216" s="54"/>
      <c r="I216" s="54"/>
      <c r="J216" s="3"/>
      <c r="K216" s="39"/>
      <c r="L216" s="39"/>
      <c r="M216" s="39"/>
      <c r="N216" s="39"/>
    </row>
    <row r="217" spans="1:14" s="40" customFormat="1" ht="25.5" hidden="1">
      <c r="A217" s="3" t="s">
        <v>367</v>
      </c>
      <c r="B217" s="4" t="s">
        <v>368</v>
      </c>
      <c r="C217" s="12" t="s">
        <v>230</v>
      </c>
      <c r="D217" s="3">
        <v>13</v>
      </c>
      <c r="E217" s="80" t="s">
        <v>369</v>
      </c>
      <c r="F217" s="261" t="s">
        <v>370</v>
      </c>
      <c r="G217" s="262"/>
      <c r="H217" s="262"/>
      <c r="I217" s="263"/>
      <c r="J217" s="3" t="s">
        <v>371</v>
      </c>
      <c r="K217" s="39"/>
      <c r="L217" s="39"/>
      <c r="M217" s="39"/>
      <c r="N217" s="39"/>
    </row>
    <row r="218" spans="1:14" s="40" customFormat="1" ht="144" customHeight="1">
      <c r="A218" s="3"/>
      <c r="B218" s="4"/>
      <c r="C218" s="12"/>
      <c r="D218" s="3"/>
      <c r="E218" s="80"/>
      <c r="F218" s="12"/>
      <c r="G218" s="12"/>
      <c r="H218" s="54"/>
      <c r="I218" s="54"/>
      <c r="J218" s="3"/>
      <c r="K218" s="39"/>
      <c r="L218" s="39"/>
      <c r="M218" s="39"/>
      <c r="N218" s="39"/>
    </row>
    <row r="219" spans="1:14" s="40" customFormat="1" ht="12.75" hidden="1">
      <c r="A219" s="3" t="s">
        <v>367</v>
      </c>
      <c r="B219" s="4" t="s">
        <v>368</v>
      </c>
      <c r="C219" s="12" t="s">
        <v>342</v>
      </c>
      <c r="D219" s="3">
        <v>14</v>
      </c>
      <c r="E219" s="80" t="s">
        <v>372</v>
      </c>
      <c r="F219" s="261" t="s">
        <v>373</v>
      </c>
      <c r="G219" s="262"/>
      <c r="H219" s="262"/>
      <c r="I219" s="263"/>
      <c r="J219" s="3" t="s">
        <v>371</v>
      </c>
      <c r="K219" s="39"/>
      <c r="L219" s="39"/>
      <c r="M219" s="39"/>
      <c r="N219" s="39"/>
    </row>
    <row r="220" spans="1:14" s="40" customFormat="1" ht="56.25" customHeight="1">
      <c r="A220" s="3"/>
      <c r="B220" s="4"/>
      <c r="C220" s="12"/>
      <c r="D220" s="3"/>
      <c r="E220" s="80"/>
      <c r="F220" s="12"/>
      <c r="G220" s="12"/>
      <c r="H220" s="54"/>
      <c r="I220" s="54"/>
      <c r="J220" s="3"/>
      <c r="K220" s="39"/>
      <c r="L220" s="39"/>
      <c r="M220" s="39"/>
      <c r="N220" s="39"/>
    </row>
    <row r="221" spans="1:14" s="40" customFormat="1" ht="61.5" customHeight="1">
      <c r="A221" s="3"/>
      <c r="B221" s="4"/>
      <c r="C221" s="12"/>
      <c r="D221" s="3"/>
      <c r="E221" s="80"/>
      <c r="F221" s="12"/>
      <c r="G221" s="12"/>
      <c r="H221" s="54"/>
      <c r="I221" s="54"/>
      <c r="J221" s="3"/>
      <c r="K221" s="39"/>
      <c r="L221" s="39"/>
      <c r="M221" s="39"/>
      <c r="N221" s="39"/>
    </row>
    <row r="222" spans="1:14" s="40" customFormat="1" ht="40.5" customHeight="1">
      <c r="A222" s="3"/>
      <c r="B222" s="4"/>
      <c r="C222" s="12"/>
      <c r="D222" s="3"/>
      <c r="E222" s="80"/>
      <c r="F222" s="12"/>
      <c r="G222" s="12"/>
      <c r="H222" s="54"/>
      <c r="I222" s="54"/>
      <c r="J222" s="3"/>
      <c r="K222" s="39"/>
      <c r="L222" s="39"/>
      <c r="M222" s="39"/>
      <c r="N222" s="39"/>
    </row>
    <row r="223" spans="1:14" s="40" customFormat="1" ht="12.75" hidden="1">
      <c r="A223" s="3" t="s">
        <v>367</v>
      </c>
      <c r="B223" s="4" t="s">
        <v>368</v>
      </c>
      <c r="C223" s="12" t="s">
        <v>243</v>
      </c>
      <c r="D223" s="3">
        <v>15</v>
      </c>
      <c r="E223" s="80" t="s">
        <v>374</v>
      </c>
      <c r="F223" s="261" t="s">
        <v>373</v>
      </c>
      <c r="G223" s="262"/>
      <c r="H223" s="262"/>
      <c r="I223" s="263"/>
      <c r="J223" s="3" t="s">
        <v>371</v>
      </c>
      <c r="K223" s="39"/>
      <c r="L223" s="39"/>
      <c r="M223" s="39"/>
      <c r="N223" s="39"/>
    </row>
    <row r="224" spans="1:14" s="40" customFormat="1" ht="259.5" customHeight="1">
      <c r="A224" s="3"/>
      <c r="B224" s="4"/>
      <c r="C224" s="12"/>
      <c r="D224" s="3"/>
      <c r="E224" s="72"/>
      <c r="F224" s="12"/>
      <c r="G224" s="12"/>
      <c r="H224" s="54"/>
      <c r="I224" s="54"/>
      <c r="J224" s="3"/>
      <c r="K224" s="39"/>
      <c r="L224" s="39"/>
      <c r="M224" s="39"/>
      <c r="N224" s="39"/>
    </row>
    <row r="225" spans="1:14" s="40" customFormat="1" ht="38.25" hidden="1">
      <c r="A225" s="3" t="s">
        <v>367</v>
      </c>
      <c r="B225" s="4" t="s">
        <v>368</v>
      </c>
      <c r="C225" s="12" t="s">
        <v>375</v>
      </c>
      <c r="D225" s="3">
        <v>16</v>
      </c>
      <c r="E225" s="80" t="s">
        <v>376</v>
      </c>
      <c r="F225" s="261" t="s">
        <v>373</v>
      </c>
      <c r="G225" s="262"/>
      <c r="H225" s="262"/>
      <c r="I225" s="263"/>
      <c r="J225" s="3" t="s">
        <v>371</v>
      </c>
      <c r="K225" s="39"/>
      <c r="L225" s="39"/>
      <c r="M225" s="39"/>
      <c r="N225" s="39"/>
    </row>
    <row r="226" spans="1:14" s="40" customFormat="1" ht="81.75" customHeight="1">
      <c r="A226" s="3"/>
      <c r="B226" s="4"/>
      <c r="C226" s="12"/>
      <c r="D226" s="3"/>
      <c r="E226" s="80"/>
      <c r="F226" s="12"/>
      <c r="G226" s="12"/>
      <c r="H226" s="54"/>
      <c r="I226" s="54"/>
      <c r="J226" s="3"/>
      <c r="K226" s="39"/>
      <c r="L226" s="39"/>
      <c r="M226" s="39"/>
      <c r="N226" s="39"/>
    </row>
    <row r="227" spans="1:14" s="40" customFormat="1" ht="12.75">
      <c r="A227" s="3"/>
      <c r="B227" s="4"/>
      <c r="C227" s="12"/>
      <c r="D227" s="3"/>
      <c r="E227" s="72"/>
      <c r="F227" s="12"/>
      <c r="G227" s="12"/>
      <c r="H227" s="54"/>
      <c r="I227" s="54"/>
      <c r="J227" s="3"/>
      <c r="K227" s="39"/>
      <c r="L227" s="39"/>
      <c r="M227" s="39"/>
      <c r="N227" s="39"/>
    </row>
    <row r="228" spans="1:14" s="40" customFormat="1" ht="260.25" customHeight="1">
      <c r="A228" s="3"/>
      <c r="B228" s="4"/>
      <c r="C228" s="12"/>
      <c r="D228" s="3"/>
      <c r="E228" s="80"/>
      <c r="F228" s="12"/>
      <c r="G228" s="12"/>
      <c r="H228" s="54"/>
      <c r="I228" s="54"/>
      <c r="J228" s="3"/>
      <c r="K228" s="39"/>
      <c r="L228" s="39"/>
      <c r="M228" s="39"/>
      <c r="N228" s="39"/>
    </row>
    <row r="229" spans="1:14" s="40" customFormat="1" ht="12.75">
      <c r="A229" s="3"/>
      <c r="B229" s="4"/>
      <c r="C229" s="12"/>
      <c r="D229" s="3"/>
      <c r="E229" s="80"/>
      <c r="F229" s="12"/>
      <c r="G229" s="12"/>
      <c r="H229" s="54"/>
      <c r="I229" s="54"/>
      <c r="J229" s="3"/>
      <c r="K229" s="39"/>
      <c r="L229" s="39"/>
      <c r="M229" s="39"/>
      <c r="N229" s="39"/>
    </row>
    <row r="230" spans="1:14" s="40" customFormat="1" ht="51" hidden="1">
      <c r="A230" s="3" t="s">
        <v>377</v>
      </c>
      <c r="B230" s="2" t="s">
        <v>378</v>
      </c>
      <c r="C230" s="12" t="s">
        <v>276</v>
      </c>
      <c r="D230" s="3">
        <v>5.0999999999999996</v>
      </c>
      <c r="E230" s="80" t="s">
        <v>379</v>
      </c>
      <c r="F230" s="261" t="s">
        <v>189</v>
      </c>
      <c r="G230" s="262"/>
      <c r="H230" s="262"/>
      <c r="I230" s="263"/>
      <c r="J230" s="3" t="s">
        <v>380</v>
      </c>
      <c r="K230" s="39"/>
      <c r="L230" s="39"/>
      <c r="M230" s="39"/>
      <c r="N230" s="39"/>
    </row>
    <row r="231" spans="1:14" s="40" customFormat="1" ht="76.5" hidden="1">
      <c r="A231" s="3" t="s">
        <v>377</v>
      </c>
      <c r="B231" s="2" t="s">
        <v>378</v>
      </c>
      <c r="C231" s="12" t="s">
        <v>276</v>
      </c>
      <c r="D231" s="3">
        <v>5.2</v>
      </c>
      <c r="E231" s="80" t="s">
        <v>381</v>
      </c>
      <c r="F231" s="261" t="s">
        <v>189</v>
      </c>
      <c r="G231" s="262"/>
      <c r="H231" s="262"/>
      <c r="I231" s="263"/>
      <c r="J231" s="3" t="s">
        <v>380</v>
      </c>
      <c r="K231" s="39"/>
      <c r="L231" s="39"/>
      <c r="M231" s="39"/>
      <c r="N231" s="39"/>
    </row>
    <row r="232" spans="1:14" s="40" customFormat="1" ht="132" customHeight="1">
      <c r="A232" s="3"/>
      <c r="B232" s="2"/>
      <c r="C232" s="12"/>
      <c r="D232" s="3"/>
      <c r="E232" s="72"/>
      <c r="F232" s="12"/>
      <c r="G232" s="12"/>
      <c r="H232" s="54"/>
      <c r="I232" s="54"/>
      <c r="J232" s="3"/>
      <c r="K232" s="39"/>
      <c r="L232" s="39"/>
      <c r="M232" s="39"/>
      <c r="N232" s="39"/>
    </row>
    <row r="233" spans="1:14" s="40" customFormat="1" ht="57.75" customHeight="1">
      <c r="A233" s="3"/>
      <c r="B233" s="2"/>
      <c r="C233" s="12"/>
      <c r="D233" s="3"/>
      <c r="E233" s="80"/>
      <c r="F233" s="12"/>
      <c r="G233" s="12"/>
      <c r="H233" s="54"/>
      <c r="I233" s="54"/>
      <c r="J233" s="3"/>
      <c r="K233" s="39"/>
      <c r="L233" s="39"/>
      <c r="M233" s="39"/>
      <c r="N233" s="39"/>
    </row>
    <row r="234" spans="1:14" s="40" customFormat="1" ht="12.75">
      <c r="A234" s="3"/>
      <c r="B234" s="2"/>
      <c r="C234" s="12"/>
      <c r="D234" s="3"/>
      <c r="E234" s="80"/>
      <c r="F234" s="12"/>
      <c r="G234" s="12"/>
      <c r="H234" s="54"/>
      <c r="I234" s="54"/>
      <c r="J234" s="3"/>
      <c r="K234" s="39"/>
      <c r="L234" s="39"/>
      <c r="M234" s="39"/>
      <c r="N234" s="39"/>
    </row>
    <row r="235" spans="1:14" s="40" customFormat="1" ht="48" customHeight="1">
      <c r="A235" s="3"/>
      <c r="B235" s="2"/>
      <c r="C235" s="12"/>
      <c r="D235" s="3"/>
      <c r="E235" s="80"/>
      <c r="F235" s="12"/>
      <c r="G235" s="12"/>
      <c r="H235" s="54"/>
      <c r="I235" s="54"/>
      <c r="J235" s="3"/>
      <c r="K235" s="39"/>
      <c r="L235" s="39"/>
      <c r="M235" s="39"/>
      <c r="N235" s="39"/>
    </row>
    <row r="236" spans="1:14" s="40" customFormat="1" ht="25.5" hidden="1">
      <c r="A236" s="3" t="s">
        <v>377</v>
      </c>
      <c r="B236" s="2" t="s">
        <v>378</v>
      </c>
      <c r="C236" s="12" t="s">
        <v>276</v>
      </c>
      <c r="D236" s="3">
        <v>8</v>
      </c>
      <c r="E236" s="80" t="s">
        <v>382</v>
      </c>
      <c r="F236" s="264" t="s">
        <v>189</v>
      </c>
      <c r="G236" s="265"/>
      <c r="H236" s="265"/>
      <c r="I236" s="266"/>
      <c r="J236" s="3" t="s">
        <v>380</v>
      </c>
      <c r="K236" s="39"/>
      <c r="L236" s="39"/>
      <c r="M236" s="39"/>
      <c r="N236" s="39"/>
    </row>
    <row r="237" spans="1:14" s="40" customFormat="1">
      <c r="A237" s="3"/>
      <c r="B237" s="2"/>
      <c r="C237" s="12"/>
      <c r="D237" s="3"/>
      <c r="E237" s="80"/>
      <c r="F237" s="9"/>
      <c r="G237" s="9"/>
      <c r="H237" s="82"/>
      <c r="I237" s="82"/>
      <c r="J237" s="3"/>
      <c r="K237" s="39"/>
      <c r="L237" s="39"/>
      <c r="M237" s="39"/>
      <c r="N237" s="39"/>
    </row>
    <row r="238" spans="1:14" s="40" customFormat="1">
      <c r="A238" s="3"/>
      <c r="B238" s="2"/>
      <c r="C238" s="12"/>
      <c r="D238" s="3"/>
      <c r="E238" s="80"/>
      <c r="F238" s="9"/>
      <c r="G238" s="9"/>
      <c r="H238" s="82"/>
      <c r="I238" s="82"/>
      <c r="J238" s="3"/>
      <c r="K238" s="39"/>
      <c r="L238" s="39"/>
      <c r="M238" s="39"/>
      <c r="N238" s="39"/>
    </row>
    <row r="239" spans="1:14" s="40" customFormat="1">
      <c r="A239" s="3"/>
      <c r="B239" s="2"/>
      <c r="C239" s="12"/>
      <c r="D239" s="3"/>
      <c r="E239" s="80"/>
      <c r="F239" s="9"/>
      <c r="G239" s="9"/>
      <c r="H239" s="82"/>
      <c r="I239" s="82"/>
      <c r="J239" s="3"/>
      <c r="K239" s="39"/>
      <c r="L239" s="39"/>
      <c r="M239" s="39"/>
      <c r="N239" s="39"/>
    </row>
    <row r="240" spans="1:14" s="40" customFormat="1">
      <c r="A240" s="3"/>
      <c r="B240" s="2"/>
      <c r="C240" s="12"/>
      <c r="D240" s="3"/>
      <c r="E240" s="80"/>
      <c r="F240" s="9"/>
      <c r="G240" s="9"/>
      <c r="H240" s="82"/>
      <c r="I240" s="82"/>
      <c r="J240" s="3"/>
      <c r="K240" s="39"/>
      <c r="L240" s="39"/>
      <c r="M240" s="39"/>
      <c r="N240" s="39"/>
    </row>
    <row r="241" spans="1:14" s="40" customFormat="1">
      <c r="A241" s="3"/>
      <c r="B241" s="2"/>
      <c r="C241" s="12"/>
      <c r="D241" s="3"/>
      <c r="E241" s="80"/>
      <c r="F241" s="9"/>
      <c r="G241" s="9"/>
      <c r="H241" s="82"/>
      <c r="I241" s="82"/>
      <c r="J241" s="3"/>
      <c r="K241" s="39"/>
      <c r="L241" s="39"/>
      <c r="M241" s="39"/>
      <c r="N241" s="39"/>
    </row>
    <row r="242" spans="1:14" s="40" customFormat="1" ht="84" hidden="1" customHeight="1">
      <c r="A242" s="3" t="s">
        <v>377</v>
      </c>
      <c r="B242" s="2" t="s">
        <v>378</v>
      </c>
      <c r="C242" s="12" t="s">
        <v>280</v>
      </c>
      <c r="D242" s="3">
        <v>11.2</v>
      </c>
      <c r="E242" s="80" t="s">
        <v>383</v>
      </c>
      <c r="F242" s="264" t="s">
        <v>189</v>
      </c>
      <c r="G242" s="265"/>
      <c r="H242" s="265"/>
      <c r="I242" s="266"/>
      <c r="J242" s="3" t="s">
        <v>380</v>
      </c>
      <c r="K242" s="39"/>
      <c r="L242" s="39"/>
      <c r="M242" s="39"/>
      <c r="N242" s="39"/>
    </row>
    <row r="243" spans="1:14" s="40" customFormat="1" ht="25.5" hidden="1">
      <c r="A243" s="3" t="s">
        <v>377</v>
      </c>
      <c r="B243" s="2" t="s">
        <v>378</v>
      </c>
      <c r="C243" s="12" t="s">
        <v>230</v>
      </c>
      <c r="D243" s="3">
        <v>13</v>
      </c>
      <c r="E243" s="80" t="s">
        <v>384</v>
      </c>
      <c r="F243" s="264" t="s">
        <v>189</v>
      </c>
      <c r="G243" s="265"/>
      <c r="H243" s="265"/>
      <c r="I243" s="266"/>
      <c r="J243" s="3" t="s">
        <v>380</v>
      </c>
      <c r="K243" s="39"/>
      <c r="L243" s="39"/>
      <c r="M243" s="39"/>
      <c r="N243" s="39"/>
    </row>
    <row r="244" spans="1:14" s="40" customFormat="1" ht="117.75" customHeight="1">
      <c r="A244" s="3"/>
      <c r="B244" s="2"/>
      <c r="C244" s="12"/>
      <c r="D244" s="3"/>
      <c r="E244" s="80"/>
      <c r="F244" s="9"/>
      <c r="G244" s="9"/>
      <c r="H244" s="82"/>
      <c r="I244" s="82"/>
      <c r="J244" s="12"/>
      <c r="K244" s="39"/>
      <c r="L244" s="39"/>
      <c r="M244" s="39"/>
      <c r="N244" s="39"/>
    </row>
    <row r="245" spans="1:14" s="40" customFormat="1" ht="93" customHeight="1">
      <c r="A245" s="3"/>
      <c r="B245" s="4"/>
      <c r="C245" s="12"/>
      <c r="D245" s="3"/>
      <c r="E245" s="80"/>
      <c r="F245" s="9"/>
      <c r="G245" s="9"/>
      <c r="H245" s="82"/>
      <c r="I245" s="82"/>
      <c r="J245" s="12"/>
      <c r="K245" s="39"/>
      <c r="L245" s="39"/>
      <c r="M245" s="39"/>
      <c r="N245" s="39"/>
    </row>
    <row r="246" spans="1:14" s="40" customFormat="1" ht="74.25" customHeight="1">
      <c r="A246" s="3"/>
      <c r="B246" s="4"/>
      <c r="C246" s="12"/>
      <c r="D246" s="3"/>
      <c r="E246" s="80"/>
      <c r="F246" s="9"/>
      <c r="G246" s="9"/>
      <c r="H246" s="82"/>
      <c r="I246" s="82"/>
      <c r="J246" s="12"/>
      <c r="K246" s="39"/>
      <c r="L246" s="39"/>
      <c r="M246" s="39"/>
      <c r="N246" s="39"/>
    </row>
    <row r="247" spans="1:14" s="40" customFormat="1" ht="171.75" customHeight="1">
      <c r="A247" s="3"/>
      <c r="B247" s="4"/>
      <c r="C247" s="12"/>
      <c r="D247" s="3"/>
      <c r="E247" s="80"/>
      <c r="F247" s="9"/>
      <c r="G247" s="9"/>
      <c r="H247" s="82"/>
      <c r="I247" s="82"/>
      <c r="J247" s="12"/>
      <c r="K247" s="39"/>
      <c r="L247" s="39"/>
      <c r="M247" s="39"/>
      <c r="N247" s="39"/>
    </row>
    <row r="248" spans="1:14" s="40" customFormat="1" ht="88.5" customHeight="1">
      <c r="A248" s="3"/>
      <c r="B248" s="4"/>
      <c r="C248" s="12"/>
      <c r="D248" s="3"/>
      <c r="E248" s="80"/>
      <c r="F248" s="9"/>
      <c r="G248" s="9"/>
      <c r="H248" s="82"/>
      <c r="I248" s="82"/>
      <c r="J248" s="12"/>
      <c r="K248" s="39"/>
      <c r="L248" s="39"/>
      <c r="M248" s="39"/>
      <c r="N248" s="39"/>
    </row>
    <row r="249" spans="1:14" s="40" customFormat="1" ht="195" customHeight="1">
      <c r="A249" s="3"/>
      <c r="B249" s="4"/>
      <c r="C249" s="12"/>
      <c r="D249" s="3"/>
      <c r="E249" s="80"/>
      <c r="F249" s="9"/>
      <c r="G249" s="9"/>
      <c r="H249" s="82"/>
      <c r="I249" s="82"/>
      <c r="J249" s="12"/>
      <c r="K249" s="39"/>
      <c r="L249" s="39"/>
      <c r="M249" s="39"/>
      <c r="N249" s="39"/>
    </row>
    <row r="250" spans="1:14" s="40" customFormat="1" ht="150.75" customHeight="1">
      <c r="A250" s="3"/>
      <c r="B250" s="4"/>
      <c r="C250" s="12"/>
      <c r="D250" s="3"/>
      <c r="E250" s="80"/>
      <c r="F250" s="9"/>
      <c r="G250" s="9"/>
      <c r="H250" s="9"/>
      <c r="I250" s="9"/>
      <c r="J250" s="12"/>
      <c r="K250" s="39"/>
      <c r="L250" s="39"/>
      <c r="M250" s="39"/>
      <c r="N250" s="39"/>
    </row>
    <row r="251" spans="1:14" s="40" customFormat="1" ht="111" customHeight="1">
      <c r="A251" s="3"/>
      <c r="B251" s="4"/>
      <c r="C251" s="12"/>
      <c r="D251" s="3"/>
      <c r="E251" s="80"/>
      <c r="F251" s="9"/>
      <c r="G251" s="9"/>
      <c r="H251" s="82"/>
      <c r="I251" s="82"/>
      <c r="J251" s="12"/>
      <c r="K251" s="39"/>
      <c r="L251" s="39"/>
      <c r="M251" s="39"/>
      <c r="N251" s="39"/>
    </row>
    <row r="252" spans="1:14" s="40" customFormat="1" ht="111" customHeight="1">
      <c r="A252" s="3"/>
      <c r="B252" s="4"/>
      <c r="C252" s="12"/>
      <c r="D252" s="3"/>
      <c r="E252" s="80"/>
      <c r="F252" s="9"/>
      <c r="G252" s="9"/>
      <c r="H252" s="82"/>
      <c r="I252" s="82"/>
      <c r="J252" s="12"/>
      <c r="K252" s="39"/>
      <c r="L252" s="39"/>
      <c r="M252" s="39"/>
      <c r="N252" s="39"/>
    </row>
    <row r="253" spans="1:14" s="40" customFormat="1" ht="64.5" customHeight="1">
      <c r="A253" s="3"/>
      <c r="B253" s="4"/>
      <c r="C253" s="12"/>
      <c r="D253" s="3"/>
      <c r="E253" s="80"/>
      <c r="F253" s="9"/>
      <c r="G253" s="9"/>
      <c r="H253" s="82"/>
      <c r="I253" s="82"/>
      <c r="J253" s="12"/>
      <c r="K253" s="39"/>
      <c r="L253" s="39"/>
      <c r="M253" s="39"/>
      <c r="N253" s="39"/>
    </row>
    <row r="254" spans="1:14" s="40" customFormat="1" ht="89.25" hidden="1" customHeight="1">
      <c r="A254" s="3" t="s">
        <v>385</v>
      </c>
      <c r="B254" s="4" t="s">
        <v>386</v>
      </c>
      <c r="C254" s="12" t="s">
        <v>230</v>
      </c>
      <c r="D254" s="3">
        <v>7.5</v>
      </c>
      <c r="E254" s="80" t="s">
        <v>387</v>
      </c>
      <c r="F254" s="264" t="s">
        <v>388</v>
      </c>
      <c r="G254" s="265"/>
      <c r="H254" s="265"/>
      <c r="I254" s="266"/>
      <c r="J254" s="12" t="s">
        <v>389</v>
      </c>
      <c r="K254" s="39"/>
      <c r="L254" s="39"/>
      <c r="M254" s="39"/>
      <c r="N254" s="39"/>
    </row>
    <row r="255" spans="1:14" s="40" customFormat="1" ht="94.5" hidden="1">
      <c r="A255" s="3" t="s">
        <v>385</v>
      </c>
      <c r="B255" s="4" t="s">
        <v>386</v>
      </c>
      <c r="C255" s="12" t="s">
        <v>230</v>
      </c>
      <c r="D255" s="3">
        <v>7.6</v>
      </c>
      <c r="E255" s="80" t="s">
        <v>390</v>
      </c>
      <c r="F255" s="83" t="s">
        <v>232</v>
      </c>
      <c r="G255" s="83" t="s">
        <v>391</v>
      </c>
      <c r="H255" s="22"/>
      <c r="I255" s="22"/>
      <c r="J255" s="12" t="s">
        <v>389</v>
      </c>
      <c r="K255" s="39"/>
      <c r="L255" s="39"/>
      <c r="M255" s="39"/>
      <c r="N255" s="39"/>
    </row>
    <row r="256" spans="1:14" s="40" customFormat="1">
      <c r="A256" s="3"/>
      <c r="B256" s="4"/>
      <c r="C256" s="12"/>
      <c r="D256" s="3"/>
      <c r="E256" s="80"/>
      <c r="F256" s="9"/>
      <c r="G256" s="9"/>
      <c r="H256" s="82"/>
      <c r="I256" s="82"/>
      <c r="J256" s="12"/>
      <c r="K256" s="39"/>
      <c r="L256" s="39"/>
      <c r="M256" s="39"/>
      <c r="N256" s="39"/>
    </row>
    <row r="257" spans="1:14" s="40" customFormat="1" ht="105" customHeight="1">
      <c r="A257" s="3"/>
      <c r="B257" s="4"/>
      <c r="C257" s="12"/>
      <c r="D257" s="3"/>
      <c r="E257" s="80"/>
      <c r="F257" s="9"/>
      <c r="G257" s="9"/>
      <c r="H257" s="82"/>
      <c r="I257" s="82"/>
      <c r="J257" s="12"/>
      <c r="K257" s="39"/>
      <c r="L257" s="39"/>
      <c r="M257" s="39"/>
      <c r="N257" s="39"/>
    </row>
    <row r="258" spans="1:14" s="40" customFormat="1" ht="78.75" customHeight="1">
      <c r="A258" s="3"/>
      <c r="B258" s="4"/>
      <c r="C258" s="12"/>
      <c r="D258" s="3"/>
      <c r="E258" s="80"/>
      <c r="F258" s="9"/>
      <c r="G258" s="9"/>
      <c r="H258" s="82"/>
      <c r="I258" s="82"/>
      <c r="J258" s="12"/>
      <c r="K258" s="39"/>
      <c r="L258" s="39"/>
      <c r="M258" s="39"/>
      <c r="N258" s="39"/>
    </row>
    <row r="259" spans="1:14" s="40" customFormat="1" ht="60" customHeight="1">
      <c r="A259" s="3"/>
      <c r="B259" s="4"/>
      <c r="C259" s="12"/>
      <c r="D259" s="3"/>
      <c r="E259" s="80"/>
      <c r="F259" s="9"/>
      <c r="G259" s="9"/>
      <c r="H259" s="82"/>
      <c r="I259" s="82"/>
      <c r="J259" s="12"/>
      <c r="K259" s="39"/>
      <c r="L259" s="39"/>
      <c r="M259" s="39"/>
      <c r="N259" s="39"/>
    </row>
    <row r="260" spans="1:14" s="40" customFormat="1" ht="35.25" customHeight="1">
      <c r="A260" s="3"/>
      <c r="B260" s="4"/>
      <c r="C260" s="12"/>
      <c r="D260" s="3"/>
      <c r="E260" s="39"/>
      <c r="F260" s="9"/>
      <c r="G260" s="9"/>
      <c r="H260" s="82"/>
      <c r="I260" s="82"/>
      <c r="J260" s="12"/>
      <c r="K260" s="39"/>
      <c r="L260" s="39"/>
      <c r="M260" s="39"/>
      <c r="N260" s="39"/>
    </row>
    <row r="261" spans="1:14" s="40" customFormat="1" ht="170.25" customHeight="1">
      <c r="A261" s="3"/>
      <c r="B261" s="4"/>
      <c r="C261" s="12"/>
      <c r="D261" s="3"/>
      <c r="E261" s="80"/>
      <c r="F261" s="9"/>
      <c r="G261" s="9"/>
      <c r="H261" s="82"/>
      <c r="I261" s="82"/>
      <c r="J261" s="12"/>
      <c r="K261" s="39"/>
      <c r="L261" s="39"/>
      <c r="M261" s="39"/>
      <c r="N261" s="39"/>
    </row>
    <row r="262" spans="1:14" s="40" customFormat="1" ht="72" customHeight="1">
      <c r="A262" s="3"/>
      <c r="B262" s="4"/>
      <c r="C262" s="12"/>
      <c r="D262" s="3"/>
      <c r="E262" s="80"/>
      <c r="F262" s="9"/>
      <c r="G262" s="9"/>
      <c r="H262" s="82"/>
      <c r="I262" s="82"/>
      <c r="J262" s="9"/>
      <c r="K262" s="39"/>
      <c r="L262" s="39"/>
      <c r="M262" s="39"/>
      <c r="N262" s="39"/>
    </row>
    <row r="263" spans="1:14" s="40" customFormat="1" ht="91.5" customHeight="1">
      <c r="A263" s="3"/>
      <c r="B263" s="4"/>
      <c r="C263" s="12"/>
      <c r="D263" s="3"/>
      <c r="E263" s="80"/>
      <c r="F263" s="9"/>
      <c r="G263" s="9"/>
      <c r="H263" s="82"/>
      <c r="I263" s="82"/>
      <c r="J263" s="9"/>
      <c r="K263" s="39"/>
      <c r="L263" s="39"/>
      <c r="M263" s="39"/>
      <c r="N263" s="39"/>
    </row>
    <row r="264" spans="1:14" s="40" customFormat="1" ht="114" customHeight="1">
      <c r="A264" s="3"/>
      <c r="B264" s="4"/>
      <c r="C264" s="12"/>
      <c r="D264" s="3"/>
      <c r="E264" s="80"/>
      <c r="F264" s="9"/>
      <c r="G264" s="9"/>
      <c r="H264" s="82"/>
      <c r="I264" s="82"/>
      <c r="J264" s="9"/>
      <c r="K264" s="39"/>
      <c r="L264" s="39"/>
      <c r="M264" s="39"/>
      <c r="N264" s="39"/>
    </row>
    <row r="265" spans="1:14" s="40" customFormat="1" ht="78.75" customHeight="1">
      <c r="A265" s="3"/>
      <c r="B265" s="4"/>
      <c r="C265" s="12"/>
      <c r="D265" s="3"/>
      <c r="E265" s="80"/>
      <c r="F265" s="9"/>
      <c r="G265" s="9"/>
      <c r="H265" s="82"/>
      <c r="I265" s="82"/>
      <c r="J265" s="9"/>
      <c r="K265" s="39"/>
      <c r="L265" s="39"/>
      <c r="M265" s="39"/>
      <c r="N265" s="39"/>
    </row>
    <row r="266" spans="1:14" s="40" customFormat="1" ht="135" customHeight="1">
      <c r="A266" s="3"/>
      <c r="B266" s="4"/>
      <c r="C266" s="12"/>
      <c r="D266" s="3"/>
      <c r="E266" s="80"/>
      <c r="F266" s="9"/>
      <c r="G266" s="9"/>
      <c r="H266" s="82"/>
      <c r="I266" s="82"/>
      <c r="J266" s="9"/>
      <c r="K266" s="39"/>
      <c r="L266" s="39"/>
      <c r="M266" s="39"/>
      <c r="N266" s="39"/>
    </row>
    <row r="267" spans="1:14" s="40" customFormat="1" ht="74.25" customHeight="1">
      <c r="A267" s="3"/>
      <c r="B267" s="4"/>
      <c r="C267" s="12"/>
      <c r="D267" s="3"/>
      <c r="E267" s="80"/>
      <c r="F267" s="9"/>
      <c r="G267" s="9"/>
      <c r="H267" s="82"/>
      <c r="I267" s="82"/>
      <c r="J267" s="9"/>
      <c r="K267" s="39"/>
      <c r="L267" s="39"/>
      <c r="M267" s="39"/>
      <c r="N267" s="39"/>
    </row>
    <row r="268" spans="1:14" s="40" customFormat="1" ht="78.75" customHeight="1">
      <c r="A268" s="3"/>
      <c r="B268" s="4"/>
      <c r="C268" s="12"/>
      <c r="D268" s="3"/>
      <c r="E268" s="80"/>
      <c r="F268" s="9"/>
      <c r="G268" s="9"/>
      <c r="H268" s="82"/>
      <c r="I268" s="82"/>
      <c r="J268" s="9"/>
      <c r="K268" s="39"/>
      <c r="L268" s="39"/>
      <c r="M268" s="39"/>
      <c r="N268" s="39"/>
    </row>
    <row r="269" spans="1:14" s="40" customFormat="1" ht="66.75" customHeight="1">
      <c r="A269" s="3"/>
      <c r="B269" s="4"/>
      <c r="C269" s="12"/>
      <c r="D269" s="3"/>
      <c r="E269" s="80"/>
      <c r="F269" s="9"/>
      <c r="G269" s="9"/>
      <c r="H269" s="82"/>
      <c r="I269" s="82"/>
      <c r="J269" s="9"/>
      <c r="K269" s="39"/>
      <c r="L269" s="39"/>
      <c r="M269" s="39"/>
      <c r="N269" s="39"/>
    </row>
    <row r="270" spans="1:14" s="40" customFormat="1">
      <c r="A270" s="3"/>
      <c r="B270" s="4"/>
      <c r="C270" s="12"/>
      <c r="D270" s="66"/>
      <c r="E270" s="80"/>
      <c r="F270" s="9"/>
      <c r="G270" s="9"/>
      <c r="H270" s="82"/>
      <c r="I270" s="82"/>
      <c r="J270" s="9"/>
      <c r="K270" s="39"/>
      <c r="L270" s="39"/>
      <c r="M270" s="39"/>
      <c r="N270" s="39"/>
    </row>
    <row r="271" spans="1:14" s="40" customFormat="1">
      <c r="A271" s="3"/>
      <c r="B271" s="4"/>
      <c r="C271" s="12"/>
      <c r="D271" s="3"/>
      <c r="E271" s="80"/>
      <c r="F271" s="9"/>
      <c r="G271" s="9"/>
      <c r="H271" s="82"/>
      <c r="I271" s="82"/>
      <c r="J271" s="9"/>
      <c r="K271" s="39"/>
      <c r="L271" s="39"/>
      <c r="M271" s="39"/>
      <c r="N271" s="39"/>
    </row>
    <row r="272" spans="1:14" s="40" customFormat="1">
      <c r="A272" s="3"/>
      <c r="B272" s="4"/>
      <c r="C272" s="12"/>
      <c r="D272" s="3"/>
      <c r="E272" s="80"/>
      <c r="F272" s="9"/>
      <c r="G272" s="9"/>
      <c r="H272" s="82"/>
      <c r="I272" s="82"/>
      <c r="J272" s="9"/>
      <c r="K272" s="39"/>
      <c r="L272" s="39"/>
      <c r="M272" s="39"/>
      <c r="N272" s="39"/>
    </row>
    <row r="273" spans="1:14" s="40" customFormat="1" ht="102.75" customHeight="1">
      <c r="A273" s="3"/>
      <c r="B273" s="4"/>
      <c r="C273" s="12"/>
      <c r="D273" s="3"/>
      <c r="E273" s="80"/>
      <c r="F273" s="9"/>
      <c r="G273" s="9"/>
      <c r="H273" s="82"/>
      <c r="I273" s="82"/>
      <c r="J273" s="9"/>
      <c r="K273" s="39"/>
      <c r="L273" s="39"/>
      <c r="M273" s="39"/>
      <c r="N273" s="39"/>
    </row>
    <row r="274" spans="1:14" s="40" customFormat="1">
      <c r="A274" s="3"/>
      <c r="B274" s="4"/>
      <c r="C274" s="12"/>
      <c r="D274" s="3"/>
      <c r="E274" s="80"/>
      <c r="F274" s="9"/>
      <c r="G274" s="9"/>
      <c r="H274" s="82"/>
      <c r="I274" s="82"/>
      <c r="J274" s="9"/>
      <c r="K274" s="39"/>
      <c r="L274" s="39"/>
      <c r="M274" s="39"/>
      <c r="N274" s="39"/>
    </row>
    <row r="275" spans="1:14" s="40" customFormat="1">
      <c r="A275" s="3"/>
      <c r="B275" s="4"/>
      <c r="C275" s="12"/>
      <c r="D275" s="3"/>
      <c r="E275" s="80"/>
      <c r="F275" s="9"/>
      <c r="G275" s="9"/>
      <c r="H275" s="82"/>
      <c r="I275" s="82"/>
      <c r="J275" s="9"/>
      <c r="K275" s="39"/>
      <c r="L275" s="39"/>
      <c r="M275" s="39"/>
      <c r="N275" s="39"/>
    </row>
    <row r="276" spans="1:14" s="40" customFormat="1">
      <c r="A276" s="3"/>
      <c r="B276" s="4"/>
      <c r="C276" s="12"/>
      <c r="D276" s="3"/>
      <c r="E276" s="80"/>
      <c r="F276" s="9"/>
      <c r="G276" s="9"/>
      <c r="H276" s="82"/>
      <c r="I276" s="82"/>
      <c r="J276" s="9"/>
      <c r="K276" s="39"/>
      <c r="L276" s="39"/>
      <c r="M276" s="39"/>
      <c r="N276" s="39"/>
    </row>
    <row r="277" spans="1:14" s="40" customFormat="1" ht="51" hidden="1">
      <c r="A277" s="3" t="s">
        <v>392</v>
      </c>
      <c r="B277" s="4" t="s">
        <v>393</v>
      </c>
      <c r="C277" s="12" t="s">
        <v>230</v>
      </c>
      <c r="D277" s="3">
        <v>5.17</v>
      </c>
      <c r="E277" s="80" t="s">
        <v>394</v>
      </c>
      <c r="F277" s="9" t="s">
        <v>232</v>
      </c>
      <c r="G277" s="83" t="s">
        <v>395</v>
      </c>
      <c r="H277" s="22"/>
      <c r="I277" s="22"/>
      <c r="J277" s="9" t="s">
        <v>396</v>
      </c>
      <c r="K277" s="39"/>
      <c r="L277" s="39"/>
      <c r="M277" s="39"/>
      <c r="N277" s="39"/>
    </row>
    <row r="278" spans="1:14" s="40" customFormat="1">
      <c r="A278" s="3"/>
      <c r="B278" s="4"/>
      <c r="C278" s="12"/>
      <c r="D278" s="3"/>
      <c r="E278" s="80"/>
      <c r="F278" s="9"/>
      <c r="G278" s="9"/>
      <c r="H278" s="82"/>
      <c r="I278" s="82"/>
      <c r="J278" s="9"/>
      <c r="K278" s="39"/>
      <c r="L278" s="39"/>
      <c r="M278" s="39"/>
      <c r="N278" s="39"/>
    </row>
    <row r="279" spans="1:14" s="40" customFormat="1">
      <c r="A279" s="3"/>
      <c r="B279" s="4"/>
      <c r="C279" s="12"/>
      <c r="D279" s="3"/>
      <c r="E279" s="80"/>
      <c r="F279" s="9"/>
      <c r="G279" s="9"/>
      <c r="H279" s="82"/>
      <c r="I279" s="82"/>
      <c r="J279" s="9"/>
      <c r="K279" s="39"/>
      <c r="L279" s="39"/>
      <c r="M279" s="39"/>
      <c r="N279" s="39"/>
    </row>
    <row r="280" spans="1:14" s="40" customFormat="1" ht="370.5" customHeight="1">
      <c r="A280" s="3"/>
      <c r="B280" s="4"/>
      <c r="C280" s="12"/>
      <c r="D280" s="3"/>
      <c r="E280" s="80"/>
      <c r="F280" s="9"/>
      <c r="G280" s="9"/>
      <c r="H280" s="82"/>
      <c r="I280" s="82"/>
      <c r="J280" s="9"/>
      <c r="K280" s="39"/>
      <c r="L280" s="39"/>
      <c r="M280" s="39"/>
      <c r="N280" s="39"/>
    </row>
    <row r="281" spans="1:14" s="40" customFormat="1" ht="54.75" customHeight="1">
      <c r="A281" s="3"/>
      <c r="B281" s="4"/>
      <c r="C281" s="12"/>
      <c r="D281" s="3"/>
      <c r="E281" s="80"/>
      <c r="F281" s="9"/>
      <c r="G281" s="9"/>
      <c r="H281" s="9"/>
      <c r="I281" s="9"/>
      <c r="J281" s="9"/>
      <c r="K281" s="39"/>
      <c r="L281" s="39"/>
      <c r="M281" s="39"/>
      <c r="N281" s="39"/>
    </row>
    <row r="282" spans="1:14" s="40" customFormat="1">
      <c r="A282" s="3"/>
      <c r="B282" s="4"/>
      <c r="C282" s="12"/>
      <c r="D282" s="3"/>
      <c r="E282" s="80"/>
      <c r="F282" s="9"/>
      <c r="G282" s="9"/>
      <c r="H282" s="9"/>
      <c r="I282" s="9"/>
      <c r="J282" s="9"/>
      <c r="K282" s="39"/>
      <c r="L282" s="39"/>
      <c r="M282" s="39"/>
      <c r="N282" s="39"/>
    </row>
    <row r="283" spans="1:14" s="40" customFormat="1">
      <c r="A283" s="3"/>
      <c r="B283" s="4"/>
      <c r="C283" s="12"/>
      <c r="D283" s="3"/>
      <c r="E283" s="80"/>
      <c r="F283" s="9"/>
      <c r="G283" s="9"/>
      <c r="H283" s="82"/>
      <c r="I283" s="82"/>
      <c r="J283" s="9"/>
      <c r="K283" s="39"/>
      <c r="L283" s="39"/>
      <c r="M283" s="39"/>
      <c r="N283" s="39"/>
    </row>
    <row r="284" spans="1:14" s="40" customFormat="1">
      <c r="A284" s="3"/>
      <c r="B284" s="4"/>
      <c r="C284" s="12"/>
      <c r="D284" s="3"/>
      <c r="E284" s="80"/>
      <c r="F284" s="9"/>
      <c r="G284" s="9"/>
      <c r="H284" s="82"/>
      <c r="I284" s="82"/>
      <c r="J284" s="9"/>
      <c r="K284" s="39"/>
      <c r="L284" s="39"/>
      <c r="M284" s="39"/>
      <c r="N284" s="39"/>
    </row>
    <row r="285" spans="1:14" s="40" customFormat="1" ht="160.5" customHeight="1">
      <c r="A285" s="3"/>
      <c r="B285" s="4"/>
      <c r="C285" s="12"/>
      <c r="D285" s="3"/>
      <c r="E285" s="80"/>
      <c r="F285" s="9"/>
      <c r="G285" s="9"/>
      <c r="H285" s="82"/>
      <c r="I285" s="82"/>
      <c r="J285" s="9"/>
      <c r="K285" s="39"/>
      <c r="L285" s="39"/>
      <c r="M285" s="39"/>
      <c r="N285" s="39"/>
    </row>
    <row r="286" spans="1:14" s="40" customFormat="1" ht="185.25" customHeight="1">
      <c r="A286" s="3"/>
      <c r="B286" s="4"/>
      <c r="C286" s="12"/>
      <c r="D286" s="3"/>
      <c r="E286" s="80"/>
      <c r="F286" s="9"/>
      <c r="G286" s="9"/>
      <c r="H286" s="82"/>
      <c r="I286" s="82"/>
      <c r="J286" s="9"/>
      <c r="K286" s="39"/>
      <c r="L286" s="39"/>
      <c r="M286" s="39"/>
      <c r="N286" s="39"/>
    </row>
    <row r="287" spans="1:14" s="40" customFormat="1" ht="106.5" customHeight="1">
      <c r="A287" s="3"/>
      <c r="B287" s="4"/>
      <c r="C287" s="12"/>
      <c r="D287" s="3"/>
      <c r="E287" s="80"/>
      <c r="F287" s="9"/>
      <c r="G287" s="9"/>
      <c r="H287" s="82"/>
      <c r="I287" s="82"/>
      <c r="J287" s="9"/>
      <c r="K287" s="39"/>
      <c r="L287" s="39"/>
      <c r="M287" s="39"/>
      <c r="N287" s="39"/>
    </row>
    <row r="288" spans="1:14" s="40" customFormat="1" ht="154.5" customHeight="1">
      <c r="A288" s="3"/>
      <c r="B288" s="4"/>
      <c r="C288" s="12"/>
      <c r="D288" s="3"/>
      <c r="E288" s="80"/>
      <c r="F288" s="9"/>
      <c r="G288" s="9"/>
      <c r="H288" s="82"/>
      <c r="I288" s="82"/>
      <c r="J288" s="9"/>
      <c r="K288" s="39"/>
      <c r="L288" s="39"/>
      <c r="M288" s="39"/>
      <c r="N288" s="39"/>
    </row>
    <row r="289" spans="1:14" s="40" customFormat="1">
      <c r="A289" s="3"/>
      <c r="B289" s="4"/>
      <c r="C289" s="12"/>
      <c r="D289" s="3"/>
      <c r="E289" s="80"/>
      <c r="F289" s="9"/>
      <c r="G289" s="9"/>
      <c r="H289" s="82"/>
      <c r="I289" s="82"/>
      <c r="J289" s="9"/>
      <c r="K289" s="39"/>
      <c r="L289" s="39"/>
      <c r="M289" s="39"/>
      <c r="N289" s="39"/>
    </row>
    <row r="290" spans="1:14" s="40" customFormat="1">
      <c r="A290" s="3"/>
      <c r="B290" s="4"/>
      <c r="C290" s="12"/>
      <c r="D290" s="3"/>
      <c r="E290" s="80"/>
      <c r="F290" s="9"/>
      <c r="G290" s="9"/>
      <c r="H290" s="82"/>
      <c r="I290" s="82"/>
      <c r="J290" s="9"/>
      <c r="K290" s="39"/>
      <c r="L290" s="39"/>
      <c r="M290" s="39"/>
      <c r="N290" s="39"/>
    </row>
    <row r="291" spans="1:14" s="40" customFormat="1" ht="43.5" hidden="1" customHeight="1">
      <c r="A291" s="3" t="s">
        <v>397</v>
      </c>
      <c r="B291" s="84" t="s">
        <v>398</v>
      </c>
      <c r="C291" s="12" t="s">
        <v>230</v>
      </c>
      <c r="D291" s="3">
        <v>5.0999999999999996</v>
      </c>
      <c r="E291" s="80" t="s">
        <v>399</v>
      </c>
      <c r="F291" s="264" t="s">
        <v>400</v>
      </c>
      <c r="G291" s="265"/>
      <c r="H291" s="265"/>
      <c r="I291" s="266"/>
      <c r="J291" s="12" t="s">
        <v>401</v>
      </c>
      <c r="K291" s="39"/>
      <c r="L291" s="39"/>
      <c r="M291" s="39"/>
      <c r="N291" s="39"/>
    </row>
    <row r="292" spans="1:14" s="40" customFormat="1">
      <c r="A292" s="3"/>
      <c r="B292" s="84"/>
      <c r="C292" s="12"/>
      <c r="D292" s="3"/>
      <c r="E292" s="80"/>
      <c r="F292" s="9"/>
      <c r="G292" s="9"/>
      <c r="H292" s="82"/>
      <c r="I292" s="82"/>
      <c r="J292" s="12"/>
      <c r="K292" s="39"/>
      <c r="L292" s="39"/>
      <c r="M292" s="39"/>
      <c r="N292" s="39"/>
    </row>
    <row r="293" spans="1:14" s="40" customFormat="1">
      <c r="A293" s="3"/>
      <c r="B293" s="84"/>
      <c r="C293" s="12"/>
      <c r="D293" s="3"/>
      <c r="E293" s="80"/>
      <c r="F293" s="9"/>
      <c r="G293" s="9"/>
      <c r="H293" s="82"/>
      <c r="I293" s="82"/>
      <c r="J293" s="12"/>
      <c r="K293" s="39"/>
      <c r="L293" s="39"/>
      <c r="M293" s="39"/>
      <c r="N293" s="39"/>
    </row>
    <row r="294" spans="1:14" s="40" customFormat="1">
      <c r="A294" s="3"/>
      <c r="B294" s="84"/>
      <c r="C294" s="12"/>
      <c r="D294" s="3"/>
      <c r="E294" s="80"/>
      <c r="F294" s="9"/>
      <c r="G294" s="9"/>
      <c r="H294" s="82"/>
      <c r="I294" s="82"/>
      <c r="J294" s="12"/>
      <c r="K294" s="39"/>
      <c r="L294" s="39"/>
      <c r="M294" s="39"/>
      <c r="N294" s="39"/>
    </row>
    <row r="295" spans="1:14" s="40" customFormat="1" ht="15.75">
      <c r="A295" s="3"/>
      <c r="B295" s="84"/>
      <c r="C295" s="12"/>
      <c r="D295" s="3"/>
      <c r="E295" s="80"/>
      <c r="F295" s="9"/>
      <c r="G295" s="83"/>
      <c r="H295" s="82"/>
      <c r="I295" s="82"/>
      <c r="J295" s="12"/>
      <c r="K295" s="39"/>
      <c r="L295" s="39"/>
      <c r="M295" s="39"/>
      <c r="N295" s="39"/>
    </row>
    <row r="296" spans="1:14" s="40" customFormat="1">
      <c r="A296" s="3"/>
      <c r="B296" s="84"/>
      <c r="C296" s="12"/>
      <c r="D296" s="3"/>
      <c r="E296" s="80"/>
      <c r="F296" s="9"/>
      <c r="G296" s="9"/>
      <c r="H296" s="82"/>
      <c r="I296" s="82"/>
      <c r="J296" s="12"/>
      <c r="K296" s="39"/>
      <c r="L296" s="39"/>
      <c r="M296" s="39"/>
      <c r="N296" s="39"/>
    </row>
    <row r="297" spans="1:14" s="40" customFormat="1">
      <c r="A297" s="3"/>
      <c r="B297" s="84"/>
      <c r="C297" s="12"/>
      <c r="D297" s="3"/>
      <c r="E297" s="80"/>
      <c r="F297" s="9"/>
      <c r="G297" s="9"/>
      <c r="H297" s="82"/>
      <c r="I297" s="82"/>
      <c r="J297" s="12"/>
      <c r="K297" s="39"/>
      <c r="L297" s="39"/>
      <c r="M297" s="39"/>
      <c r="N297" s="39"/>
    </row>
    <row r="298" spans="1:14" s="40" customFormat="1">
      <c r="A298" s="3"/>
      <c r="B298" s="84"/>
      <c r="C298" s="12"/>
      <c r="D298" s="3"/>
      <c r="E298" s="80"/>
      <c r="F298" s="9"/>
      <c r="G298" s="9"/>
      <c r="H298" s="82"/>
      <c r="I298" s="82"/>
      <c r="J298" s="12"/>
      <c r="K298" s="39"/>
      <c r="L298" s="39"/>
      <c r="M298" s="39"/>
      <c r="N298" s="39"/>
    </row>
    <row r="299" spans="1:14" s="40" customFormat="1">
      <c r="A299" s="3"/>
      <c r="B299" s="84"/>
      <c r="C299" s="12"/>
      <c r="D299" s="66"/>
      <c r="E299" s="80"/>
      <c r="F299" s="9"/>
      <c r="G299" s="9"/>
      <c r="H299" s="82"/>
      <c r="I299" s="82"/>
      <c r="J299" s="12"/>
      <c r="K299" s="39"/>
      <c r="L299" s="39"/>
      <c r="M299" s="39"/>
      <c r="N299" s="39"/>
    </row>
    <row r="300" spans="1:14" s="40" customFormat="1">
      <c r="A300" s="3"/>
      <c r="B300" s="84"/>
      <c r="C300" s="12"/>
      <c r="D300" s="3"/>
      <c r="E300" s="80"/>
      <c r="F300" s="9"/>
      <c r="G300" s="9"/>
      <c r="H300" s="82"/>
      <c r="I300" s="82"/>
      <c r="J300" s="12"/>
      <c r="K300" s="39"/>
      <c r="L300" s="39"/>
      <c r="M300" s="39"/>
      <c r="N300" s="39"/>
    </row>
    <row r="301" spans="1:14" s="40" customFormat="1" ht="63" hidden="1">
      <c r="A301" s="3" t="s">
        <v>397</v>
      </c>
      <c r="B301" s="84" t="s">
        <v>398</v>
      </c>
      <c r="C301" s="12" t="s">
        <v>230</v>
      </c>
      <c r="D301" s="3">
        <v>5.12</v>
      </c>
      <c r="E301" s="80" t="s">
        <v>402</v>
      </c>
      <c r="F301" s="9" t="s">
        <v>232</v>
      </c>
      <c r="G301" s="83" t="s">
        <v>403</v>
      </c>
      <c r="H301" s="9"/>
      <c r="I301" s="9"/>
      <c r="J301" s="12" t="s">
        <v>401</v>
      </c>
      <c r="K301" s="39"/>
      <c r="L301" s="39"/>
      <c r="M301" s="39"/>
      <c r="N301" s="39"/>
    </row>
    <row r="302" spans="1:14" s="40" customFormat="1" ht="67.5" customHeight="1">
      <c r="A302" s="3"/>
      <c r="B302" s="84"/>
      <c r="C302" s="12"/>
      <c r="D302" s="3"/>
      <c r="E302" s="80"/>
      <c r="F302" s="9"/>
      <c r="G302" s="9"/>
      <c r="H302" s="82"/>
      <c r="I302" s="82"/>
      <c r="J302" s="12"/>
      <c r="K302" s="39"/>
      <c r="L302" s="39"/>
      <c r="M302" s="39"/>
      <c r="N302" s="39"/>
    </row>
    <row r="303" spans="1:14" s="40" customFormat="1" ht="65.25" customHeight="1">
      <c r="A303" s="3"/>
      <c r="B303" s="84"/>
      <c r="C303" s="12"/>
      <c r="D303" s="3"/>
      <c r="E303" s="80"/>
      <c r="F303" s="9"/>
      <c r="G303" s="9"/>
      <c r="H303" s="82"/>
      <c r="I303" s="82"/>
      <c r="J303" s="12"/>
      <c r="K303" s="39"/>
      <c r="L303" s="39"/>
      <c r="M303" s="39"/>
      <c r="N303" s="39"/>
    </row>
    <row r="304" spans="1:14" s="40" customFormat="1" ht="54" customHeight="1">
      <c r="A304" s="3"/>
      <c r="B304" s="84"/>
      <c r="C304" s="12"/>
      <c r="D304" s="3"/>
      <c r="E304" s="80"/>
      <c r="F304" s="9"/>
      <c r="G304" s="9"/>
      <c r="H304" s="82"/>
      <c r="I304" s="82"/>
      <c r="J304" s="12"/>
      <c r="K304" s="39"/>
      <c r="L304" s="39"/>
      <c r="M304" s="39"/>
      <c r="N304" s="39"/>
    </row>
    <row r="305" spans="1:14" s="40" customFormat="1" ht="15.75">
      <c r="A305" s="3"/>
      <c r="B305" s="84"/>
      <c r="C305" s="12"/>
      <c r="D305" s="3"/>
      <c r="E305" s="80"/>
      <c r="F305" s="9"/>
      <c r="G305" s="83"/>
      <c r="H305" s="9"/>
      <c r="I305" s="83"/>
      <c r="J305" s="12"/>
      <c r="K305" s="39"/>
      <c r="L305" s="39"/>
      <c r="M305" s="39"/>
      <c r="N305" s="39"/>
    </row>
    <row r="306" spans="1:14" s="40" customFormat="1" ht="76.5" customHeight="1">
      <c r="A306" s="3"/>
      <c r="B306" s="84"/>
      <c r="C306" s="12"/>
      <c r="D306" s="3"/>
      <c r="E306" s="80"/>
      <c r="F306" s="9"/>
      <c r="G306" s="9"/>
      <c r="H306" s="82"/>
      <c r="I306" s="82"/>
      <c r="J306" s="12"/>
      <c r="K306" s="39"/>
      <c r="L306" s="39"/>
      <c r="M306" s="39"/>
      <c r="N306" s="39"/>
    </row>
    <row r="307" spans="1:14" s="40" customFormat="1" ht="72" customHeight="1">
      <c r="A307" s="3"/>
      <c r="B307" s="84"/>
      <c r="C307" s="12"/>
      <c r="D307" s="3"/>
      <c r="E307" s="80"/>
      <c r="F307" s="9"/>
      <c r="G307" s="9"/>
      <c r="H307" s="82"/>
      <c r="I307" s="82"/>
      <c r="J307" s="12"/>
      <c r="K307" s="39"/>
      <c r="L307" s="39"/>
      <c r="M307" s="39"/>
      <c r="N307" s="39"/>
    </row>
    <row r="308" spans="1:14" s="40" customFormat="1" ht="81" customHeight="1">
      <c r="A308" s="3"/>
      <c r="B308" s="84"/>
      <c r="C308" s="12"/>
      <c r="D308" s="3"/>
      <c r="E308" s="80"/>
      <c r="F308" s="82"/>
      <c r="G308" s="82"/>
      <c r="H308" s="82"/>
      <c r="I308" s="82"/>
      <c r="J308" s="12"/>
      <c r="K308" s="39"/>
      <c r="L308" s="39"/>
      <c r="M308" s="39"/>
      <c r="N308" s="39"/>
    </row>
    <row r="309" spans="1:14" s="40" customFormat="1">
      <c r="A309" s="3"/>
      <c r="B309" s="84"/>
      <c r="C309" s="12"/>
      <c r="D309" s="3"/>
      <c r="E309" s="80"/>
      <c r="F309" s="9"/>
      <c r="G309" s="9"/>
      <c r="H309" s="82"/>
      <c r="I309" s="82"/>
      <c r="J309" s="12"/>
      <c r="K309" s="39"/>
      <c r="L309" s="39"/>
      <c r="M309" s="39"/>
      <c r="N309" s="39"/>
    </row>
    <row r="310" spans="1:14" s="40" customFormat="1" ht="252.75" customHeight="1">
      <c r="A310" s="3"/>
      <c r="B310" s="84"/>
      <c r="C310" s="12"/>
      <c r="D310" s="3"/>
      <c r="E310" s="80"/>
      <c r="F310" s="9"/>
      <c r="G310" s="9"/>
      <c r="H310" s="82"/>
      <c r="I310" s="82"/>
      <c r="J310" s="12"/>
      <c r="K310" s="39"/>
      <c r="L310" s="39"/>
      <c r="M310" s="39"/>
      <c r="N310" s="39"/>
    </row>
    <row r="311" spans="1:14" s="40" customFormat="1" ht="328.5" customHeight="1">
      <c r="A311" s="3"/>
      <c r="B311" s="84"/>
      <c r="C311" s="12"/>
      <c r="D311" s="3"/>
      <c r="E311" s="80"/>
      <c r="F311" s="9"/>
      <c r="G311" s="9"/>
      <c r="H311" s="82"/>
      <c r="I311" s="82"/>
      <c r="J311" s="12"/>
      <c r="K311" s="39"/>
      <c r="L311" s="39"/>
      <c r="M311" s="39"/>
      <c r="N311" s="39"/>
    </row>
    <row r="312" spans="1:14" s="40" customFormat="1">
      <c r="A312" s="3"/>
      <c r="B312" s="84"/>
      <c r="C312" s="12"/>
      <c r="D312" s="3"/>
      <c r="E312" s="80"/>
      <c r="F312" s="9"/>
      <c r="G312" s="9"/>
      <c r="H312" s="82"/>
      <c r="I312" s="82"/>
      <c r="J312" s="12"/>
      <c r="K312" s="39"/>
      <c r="L312" s="39"/>
      <c r="M312" s="39"/>
      <c r="N312" s="39"/>
    </row>
    <row r="313" spans="1:14" s="40" customFormat="1">
      <c r="A313" s="3"/>
      <c r="B313" s="84"/>
      <c r="C313" s="12"/>
      <c r="D313" s="3"/>
      <c r="E313" s="80"/>
      <c r="F313" s="9"/>
      <c r="G313" s="9"/>
      <c r="H313" s="82"/>
      <c r="I313" s="82"/>
      <c r="J313" s="12"/>
      <c r="K313" s="39"/>
      <c r="L313" s="39"/>
      <c r="M313" s="39"/>
      <c r="N313" s="39"/>
    </row>
    <row r="314" spans="1:14" s="40" customFormat="1">
      <c r="A314" s="3"/>
      <c r="B314" s="84"/>
      <c r="C314" s="12"/>
      <c r="D314" s="3"/>
      <c r="E314" s="80"/>
      <c r="F314" s="9"/>
      <c r="G314" s="9"/>
      <c r="H314" s="82"/>
      <c r="I314" s="82"/>
      <c r="J314" s="12"/>
      <c r="K314" s="39"/>
      <c r="L314" s="39"/>
      <c r="M314" s="39"/>
      <c r="N314" s="39"/>
    </row>
    <row r="315" spans="1:14" s="40" customFormat="1">
      <c r="A315" s="3"/>
      <c r="B315" s="84"/>
      <c r="C315" s="12"/>
      <c r="D315" s="3"/>
      <c r="E315" s="80"/>
      <c r="F315" s="9"/>
      <c r="G315" s="9"/>
      <c r="H315" s="82"/>
      <c r="I315" s="82"/>
      <c r="J315" s="12"/>
      <c r="K315" s="39"/>
      <c r="L315" s="39"/>
      <c r="M315" s="39"/>
      <c r="N315" s="39"/>
    </row>
    <row r="316" spans="1:14" s="40" customFormat="1">
      <c r="A316" s="3"/>
      <c r="B316" s="84"/>
      <c r="C316" s="12"/>
      <c r="D316" s="3"/>
      <c r="E316" s="80"/>
      <c r="F316" s="9"/>
      <c r="G316" s="9"/>
      <c r="H316" s="82"/>
      <c r="I316" s="82"/>
      <c r="J316" s="12"/>
      <c r="K316" s="39"/>
      <c r="L316" s="39"/>
      <c r="M316" s="39"/>
      <c r="N316" s="39"/>
    </row>
    <row r="317" spans="1:14" s="40" customFormat="1">
      <c r="A317" s="3"/>
      <c r="B317" s="84"/>
      <c r="C317" s="12"/>
      <c r="D317" s="3"/>
      <c r="E317" s="80"/>
      <c r="F317" s="9"/>
      <c r="G317" s="9"/>
      <c r="H317" s="82"/>
      <c r="I317" s="82"/>
      <c r="J317" s="12"/>
      <c r="K317" s="39"/>
      <c r="L317" s="39"/>
      <c r="M317" s="39"/>
      <c r="N317" s="39"/>
    </row>
    <row r="318" spans="1:14" s="40" customFormat="1">
      <c r="A318" s="3"/>
      <c r="B318" s="84"/>
      <c r="C318" s="12"/>
      <c r="D318" s="3"/>
      <c r="E318" s="80"/>
      <c r="F318" s="9"/>
      <c r="G318" s="9"/>
      <c r="H318" s="82"/>
      <c r="I318" s="82"/>
      <c r="J318" s="12"/>
      <c r="K318" s="39"/>
      <c r="L318" s="39"/>
      <c r="M318" s="39"/>
      <c r="N318" s="39"/>
    </row>
    <row r="319" spans="1:14" s="40" customFormat="1" ht="195.75" customHeight="1">
      <c r="A319" s="3"/>
      <c r="B319" s="84"/>
      <c r="C319" s="12"/>
      <c r="D319" s="3"/>
      <c r="E319" s="80"/>
      <c r="F319" s="9"/>
      <c r="G319" s="9"/>
      <c r="H319" s="82"/>
      <c r="I319" s="82"/>
      <c r="J319" s="12"/>
      <c r="K319" s="39"/>
      <c r="L319" s="39"/>
      <c r="M319" s="39"/>
      <c r="N319" s="39"/>
    </row>
    <row r="320" spans="1:14" s="40" customFormat="1">
      <c r="A320" s="3"/>
      <c r="B320" s="84"/>
      <c r="C320" s="12"/>
      <c r="D320" s="3"/>
      <c r="E320" s="80"/>
      <c r="F320" s="9"/>
      <c r="G320" s="9"/>
      <c r="H320" s="82"/>
      <c r="I320" s="82"/>
      <c r="J320" s="12"/>
      <c r="K320" s="39"/>
      <c r="L320" s="39"/>
      <c r="M320" s="39"/>
      <c r="N320" s="39"/>
    </row>
    <row r="321" spans="1:14" s="40" customFormat="1" ht="225.75" customHeight="1">
      <c r="A321" s="3"/>
      <c r="B321" s="84"/>
      <c r="C321" s="12"/>
      <c r="D321" s="3"/>
      <c r="E321" s="80"/>
      <c r="F321" s="9"/>
      <c r="G321" s="9"/>
      <c r="H321" s="82"/>
      <c r="I321" s="82"/>
      <c r="J321" s="12"/>
      <c r="K321" s="39"/>
      <c r="L321" s="39"/>
      <c r="M321" s="39"/>
      <c r="N321" s="39"/>
    </row>
    <row r="322" spans="1:14" s="40" customFormat="1" ht="201.75" customHeight="1">
      <c r="A322" s="3"/>
      <c r="B322" s="84"/>
      <c r="C322" s="12"/>
      <c r="D322" s="3"/>
      <c r="E322" s="80"/>
      <c r="F322" s="9"/>
      <c r="G322" s="9"/>
      <c r="H322" s="82"/>
      <c r="I322" s="82"/>
      <c r="J322" s="12"/>
      <c r="K322" s="39"/>
      <c r="L322" s="39"/>
      <c r="M322" s="39"/>
      <c r="N322" s="39"/>
    </row>
    <row r="323" spans="1:14" s="40" customFormat="1">
      <c r="A323" s="3"/>
      <c r="B323" s="84"/>
      <c r="C323" s="12"/>
      <c r="D323" s="3"/>
      <c r="E323" s="80"/>
      <c r="F323" s="9"/>
      <c r="G323" s="9"/>
      <c r="H323" s="82"/>
      <c r="I323" s="82"/>
      <c r="J323" s="12"/>
      <c r="K323" s="39"/>
      <c r="L323" s="39"/>
      <c r="M323" s="39"/>
      <c r="N323" s="39"/>
    </row>
    <row r="324" spans="1:14" s="40" customFormat="1" ht="329.25" customHeight="1">
      <c r="A324" s="3"/>
      <c r="B324" s="84"/>
      <c r="C324" s="12"/>
      <c r="D324" s="3"/>
      <c r="E324" s="80"/>
      <c r="F324" s="9"/>
      <c r="G324" s="9"/>
      <c r="H324" s="82"/>
      <c r="I324" s="82"/>
      <c r="J324" s="12"/>
      <c r="K324" s="39"/>
      <c r="L324" s="39"/>
      <c r="M324" s="39"/>
      <c r="N324" s="39"/>
    </row>
    <row r="325" spans="1:14" s="40" customFormat="1" ht="120.75" customHeight="1">
      <c r="A325" s="3"/>
      <c r="B325" s="84"/>
      <c r="C325" s="12"/>
      <c r="D325" s="3"/>
      <c r="E325" s="80"/>
      <c r="F325" s="9"/>
      <c r="G325" s="9"/>
      <c r="H325" s="82"/>
      <c r="I325" s="82"/>
      <c r="J325" s="12"/>
      <c r="K325" s="39"/>
      <c r="L325" s="39"/>
      <c r="M325" s="39"/>
      <c r="N325" s="39"/>
    </row>
    <row r="326" spans="1:14" s="40" customFormat="1" ht="291" customHeight="1">
      <c r="A326" s="3"/>
      <c r="B326" s="84"/>
      <c r="C326" s="12"/>
      <c r="D326" s="3"/>
      <c r="E326" s="80"/>
      <c r="F326" s="9"/>
      <c r="G326" s="9"/>
      <c r="H326" s="82"/>
      <c r="I326" s="82"/>
      <c r="J326" s="12"/>
      <c r="K326" s="39"/>
      <c r="L326" s="39"/>
      <c r="M326" s="39"/>
      <c r="N326" s="39"/>
    </row>
    <row r="327" spans="1:14" s="40" customFormat="1" ht="291.75" customHeight="1">
      <c r="A327" s="3"/>
      <c r="B327" s="84"/>
      <c r="C327" s="12"/>
      <c r="D327" s="3"/>
      <c r="E327" s="80"/>
      <c r="F327" s="9"/>
      <c r="G327" s="9"/>
      <c r="H327" s="82"/>
      <c r="I327" s="82"/>
      <c r="J327" s="12"/>
      <c r="K327" s="39"/>
      <c r="L327" s="39"/>
      <c r="M327" s="39"/>
      <c r="N327" s="39"/>
    </row>
    <row r="328" spans="1:14" s="40" customFormat="1" ht="66.75" customHeight="1">
      <c r="A328" s="3"/>
      <c r="B328" s="84"/>
      <c r="C328" s="12"/>
      <c r="D328" s="3"/>
      <c r="E328" s="80"/>
      <c r="F328" s="9"/>
      <c r="G328" s="9"/>
      <c r="H328" s="82"/>
      <c r="I328" s="82"/>
      <c r="J328" s="12"/>
      <c r="K328" s="39"/>
      <c r="L328" s="39"/>
      <c r="M328" s="39"/>
      <c r="N328" s="39"/>
    </row>
    <row r="329" spans="1:14" s="40" customFormat="1">
      <c r="A329" s="3"/>
      <c r="B329" s="84"/>
      <c r="C329" s="12"/>
      <c r="D329" s="3"/>
      <c r="E329" s="80"/>
      <c r="F329" s="9"/>
      <c r="G329" s="9"/>
      <c r="H329" s="82"/>
      <c r="I329" s="82"/>
      <c r="J329" s="12"/>
      <c r="K329" s="39"/>
      <c r="L329" s="39"/>
      <c r="M329" s="39"/>
      <c r="N329" s="39"/>
    </row>
    <row r="330" spans="1:14" s="40" customFormat="1" ht="30" hidden="1">
      <c r="A330" s="85" t="s">
        <v>404</v>
      </c>
      <c r="B330" s="86" t="s">
        <v>405</v>
      </c>
      <c r="C330" s="87" t="s">
        <v>243</v>
      </c>
      <c r="D330" s="85">
        <v>5.2</v>
      </c>
      <c r="E330" s="88" t="s">
        <v>406</v>
      </c>
      <c r="F330" s="89"/>
      <c r="G330" s="89"/>
      <c r="H330" s="89"/>
      <c r="I330" s="89" t="s">
        <v>407</v>
      </c>
      <c r="J330" s="85" t="s">
        <v>190</v>
      </c>
      <c r="K330" s="39"/>
      <c r="L330" s="39"/>
      <c r="M330" s="39"/>
      <c r="N330" s="39"/>
    </row>
    <row r="331" spans="1:14" s="40" customFormat="1" ht="45" hidden="1">
      <c r="A331" s="85" t="s">
        <v>404</v>
      </c>
      <c r="B331" s="86" t="s">
        <v>405</v>
      </c>
      <c r="C331" s="87" t="s">
        <v>230</v>
      </c>
      <c r="D331" s="85">
        <v>5.3</v>
      </c>
      <c r="E331" s="88" t="s">
        <v>408</v>
      </c>
      <c r="F331" s="89"/>
      <c r="G331" s="89"/>
      <c r="H331" s="89"/>
      <c r="I331" s="89" t="s">
        <v>409</v>
      </c>
      <c r="J331" s="85" t="s">
        <v>190</v>
      </c>
      <c r="K331" s="39"/>
      <c r="L331" s="39"/>
      <c r="M331" s="39"/>
      <c r="N331" s="39"/>
    </row>
    <row r="332" spans="1:14" s="40" customFormat="1" ht="60" hidden="1">
      <c r="A332" s="85" t="s">
        <v>404</v>
      </c>
      <c r="B332" s="86" t="s">
        <v>405</v>
      </c>
      <c r="C332" s="87" t="s">
        <v>269</v>
      </c>
      <c r="D332" s="85">
        <v>5.4</v>
      </c>
      <c r="E332" s="88" t="s">
        <v>410</v>
      </c>
      <c r="F332" s="89"/>
      <c r="G332" s="89"/>
      <c r="H332" s="89"/>
      <c r="I332" s="89" t="s">
        <v>411</v>
      </c>
      <c r="J332" s="85" t="s">
        <v>190</v>
      </c>
      <c r="K332" s="39"/>
      <c r="L332" s="39"/>
      <c r="M332" s="39"/>
      <c r="N332" s="39"/>
    </row>
    <row r="333" spans="1:14" s="40" customFormat="1" ht="25.5" hidden="1">
      <c r="A333" s="85" t="s">
        <v>404</v>
      </c>
      <c r="B333" s="86" t="s">
        <v>405</v>
      </c>
      <c r="C333" s="87" t="s">
        <v>269</v>
      </c>
      <c r="D333" s="85">
        <v>5.6</v>
      </c>
      <c r="E333" s="88" t="s">
        <v>412</v>
      </c>
      <c r="F333" s="89"/>
      <c r="G333" s="89"/>
      <c r="H333" s="89"/>
      <c r="I333" s="89" t="s">
        <v>413</v>
      </c>
      <c r="J333" s="85" t="s">
        <v>190</v>
      </c>
      <c r="K333" s="39"/>
      <c r="L333" s="39"/>
      <c r="M333" s="39"/>
      <c r="N333" s="39"/>
    </row>
    <row r="334" spans="1:14" s="40" customFormat="1" ht="60" hidden="1">
      <c r="A334" s="85" t="s">
        <v>404</v>
      </c>
      <c r="B334" s="86" t="s">
        <v>405</v>
      </c>
      <c r="C334" s="87" t="s">
        <v>230</v>
      </c>
      <c r="D334" s="85">
        <v>5.7</v>
      </c>
      <c r="E334" s="88" t="s">
        <v>414</v>
      </c>
      <c r="F334" s="89"/>
      <c r="G334" s="89"/>
      <c r="H334" s="89"/>
      <c r="I334" s="89" t="s">
        <v>415</v>
      </c>
      <c r="J334" s="85" t="s">
        <v>190</v>
      </c>
      <c r="K334" s="39"/>
      <c r="L334" s="39"/>
      <c r="M334" s="39"/>
      <c r="N334" s="39"/>
    </row>
    <row r="335" spans="1:14" s="40" customFormat="1" ht="60" hidden="1">
      <c r="A335" s="85" t="s">
        <v>404</v>
      </c>
      <c r="B335" s="86" t="s">
        <v>405</v>
      </c>
      <c r="C335" s="87" t="s">
        <v>269</v>
      </c>
      <c r="D335" s="85">
        <v>8</v>
      </c>
      <c r="E335" s="88" t="s">
        <v>416</v>
      </c>
      <c r="F335" s="89"/>
      <c r="G335" s="89"/>
      <c r="H335" s="89"/>
      <c r="I335" s="89" t="s">
        <v>415</v>
      </c>
      <c r="J335" s="85" t="s">
        <v>190</v>
      </c>
      <c r="K335" s="39"/>
      <c r="L335" s="39"/>
      <c r="M335" s="39"/>
      <c r="N335" s="39"/>
    </row>
    <row r="336" spans="1:14" s="40" customFormat="1" ht="60" hidden="1">
      <c r="A336" s="85" t="s">
        <v>404</v>
      </c>
      <c r="B336" s="86" t="s">
        <v>405</v>
      </c>
      <c r="C336" s="87" t="s">
        <v>230</v>
      </c>
      <c r="D336" s="85">
        <v>8</v>
      </c>
      <c r="E336" s="88" t="s">
        <v>416</v>
      </c>
      <c r="F336" s="89"/>
      <c r="G336" s="89"/>
      <c r="H336" s="89"/>
      <c r="I336" s="89" t="s">
        <v>415</v>
      </c>
      <c r="J336" s="85" t="s">
        <v>190</v>
      </c>
      <c r="K336" s="39"/>
      <c r="L336" s="39"/>
      <c r="M336" s="39"/>
      <c r="N336" s="39"/>
    </row>
    <row r="337" spans="1:14" s="40" customFormat="1" ht="60" hidden="1">
      <c r="A337" s="85" t="s">
        <v>404</v>
      </c>
      <c r="B337" s="86" t="s">
        <v>405</v>
      </c>
      <c r="C337" s="87" t="s">
        <v>417</v>
      </c>
      <c r="D337" s="85">
        <v>8</v>
      </c>
      <c r="E337" s="88" t="s">
        <v>416</v>
      </c>
      <c r="F337" s="89"/>
      <c r="G337" s="89"/>
      <c r="H337" s="89"/>
      <c r="I337" s="89" t="s">
        <v>415</v>
      </c>
      <c r="J337" s="85" t="s">
        <v>190</v>
      </c>
      <c r="K337" s="39"/>
      <c r="L337" s="39"/>
      <c r="M337" s="39"/>
      <c r="N337" s="39"/>
    </row>
    <row r="338" spans="1:14" s="40" customFormat="1" ht="60" hidden="1">
      <c r="A338" s="85" t="s">
        <v>404</v>
      </c>
      <c r="B338" s="86" t="s">
        <v>405</v>
      </c>
      <c r="C338" s="87" t="s">
        <v>342</v>
      </c>
      <c r="D338" s="85">
        <v>8</v>
      </c>
      <c r="E338" s="88" t="s">
        <v>416</v>
      </c>
      <c r="F338" s="89"/>
      <c r="G338" s="89"/>
      <c r="H338" s="89"/>
      <c r="I338" s="89" t="s">
        <v>415</v>
      </c>
      <c r="J338" s="85" t="s">
        <v>190</v>
      </c>
      <c r="K338" s="39"/>
      <c r="L338" s="39"/>
      <c r="M338" s="39"/>
      <c r="N338" s="39"/>
    </row>
    <row r="339" spans="1:14" s="40" customFormat="1" ht="60" hidden="1">
      <c r="A339" s="85" t="s">
        <v>404</v>
      </c>
      <c r="B339" s="86" t="s">
        <v>405</v>
      </c>
      <c r="C339" s="87" t="s">
        <v>243</v>
      </c>
      <c r="D339" s="85">
        <v>8</v>
      </c>
      <c r="E339" s="88" t="s">
        <v>416</v>
      </c>
      <c r="F339" s="89"/>
      <c r="G339" s="89"/>
      <c r="H339" s="89"/>
      <c r="I339" s="89" t="s">
        <v>415</v>
      </c>
      <c r="J339" s="85" t="s">
        <v>190</v>
      </c>
      <c r="K339" s="39"/>
      <c r="L339" s="39"/>
      <c r="M339" s="39"/>
      <c r="N339" s="39"/>
    </row>
    <row r="340" spans="1:14" s="40" customFormat="1" ht="60" hidden="1">
      <c r="A340" s="85" t="s">
        <v>404</v>
      </c>
      <c r="B340" s="86" t="s">
        <v>405</v>
      </c>
      <c r="C340" s="87" t="s">
        <v>418</v>
      </c>
      <c r="D340" s="85">
        <v>8</v>
      </c>
      <c r="E340" s="88" t="s">
        <v>416</v>
      </c>
      <c r="F340" s="89"/>
      <c r="G340" s="89"/>
      <c r="H340" s="89"/>
      <c r="I340" s="89" t="s">
        <v>415</v>
      </c>
      <c r="J340" s="85" t="s">
        <v>190</v>
      </c>
      <c r="K340" s="39"/>
      <c r="L340" s="39"/>
      <c r="M340" s="39"/>
      <c r="N340" s="39"/>
    </row>
    <row r="341" spans="1:14" s="40" customFormat="1" ht="25.5" hidden="1">
      <c r="A341" s="85" t="s">
        <v>404</v>
      </c>
      <c r="B341" s="86" t="s">
        <v>405</v>
      </c>
      <c r="C341" s="87" t="s">
        <v>235</v>
      </c>
      <c r="D341" s="85">
        <v>8</v>
      </c>
      <c r="E341" s="88" t="s">
        <v>416</v>
      </c>
      <c r="F341" s="89"/>
      <c r="G341" s="89"/>
      <c r="H341" s="89"/>
      <c r="I341" s="89"/>
      <c r="J341" s="85" t="s">
        <v>190</v>
      </c>
      <c r="K341" s="39"/>
      <c r="L341" s="39"/>
      <c r="M341" s="39"/>
      <c r="N341" s="39"/>
    </row>
    <row r="342" spans="1:14" s="40" customFormat="1" ht="51" hidden="1">
      <c r="A342" s="85" t="s">
        <v>404</v>
      </c>
      <c r="B342" s="86" t="s">
        <v>405</v>
      </c>
      <c r="C342" s="87" t="s">
        <v>269</v>
      </c>
      <c r="D342" s="85">
        <v>8.1</v>
      </c>
      <c r="E342" s="88" t="s">
        <v>419</v>
      </c>
      <c r="F342" s="89"/>
      <c r="G342" s="89"/>
      <c r="H342" s="89"/>
      <c r="I342" s="89"/>
      <c r="J342" s="85" t="s">
        <v>190</v>
      </c>
      <c r="K342" s="39"/>
      <c r="L342" s="39"/>
      <c r="M342" s="39"/>
      <c r="N342" s="39"/>
    </row>
    <row r="343" spans="1:14" s="40" customFormat="1" ht="51" hidden="1">
      <c r="A343" s="85" t="s">
        <v>404</v>
      </c>
      <c r="B343" s="86" t="s">
        <v>405</v>
      </c>
      <c r="C343" s="87" t="s">
        <v>417</v>
      </c>
      <c r="D343" s="85">
        <v>8.1999999999999993</v>
      </c>
      <c r="E343" s="88" t="s">
        <v>420</v>
      </c>
      <c r="F343" s="89"/>
      <c r="G343" s="89"/>
      <c r="H343" s="89"/>
      <c r="I343" s="89"/>
      <c r="J343" s="85" t="s">
        <v>190</v>
      </c>
      <c r="K343" s="39"/>
      <c r="L343" s="39"/>
      <c r="M343" s="39"/>
      <c r="N343" s="39"/>
    </row>
    <row r="344" spans="1:14" s="40" customFormat="1" ht="25.5" hidden="1">
      <c r="A344" s="85" t="s">
        <v>404</v>
      </c>
      <c r="B344" s="86" t="s">
        <v>405</v>
      </c>
      <c r="C344" s="90" t="s">
        <v>230</v>
      </c>
      <c r="D344" s="85">
        <v>8.3000000000000007</v>
      </c>
      <c r="E344" s="91" t="s">
        <v>421</v>
      </c>
      <c r="F344" s="89"/>
      <c r="G344" s="89"/>
      <c r="H344" s="89"/>
      <c r="I344" s="89"/>
      <c r="J344" s="85" t="s">
        <v>190</v>
      </c>
      <c r="K344" s="39"/>
      <c r="L344" s="39"/>
      <c r="M344" s="39"/>
      <c r="N344" s="39"/>
    </row>
    <row r="345" spans="1:14" s="40" customFormat="1" hidden="1">
      <c r="A345" s="85" t="s">
        <v>404</v>
      </c>
      <c r="B345" s="86" t="s">
        <v>405</v>
      </c>
      <c r="C345" s="90" t="s">
        <v>418</v>
      </c>
      <c r="D345" s="85">
        <v>8.3000000000000007</v>
      </c>
      <c r="E345" s="91" t="s">
        <v>421</v>
      </c>
      <c r="F345" s="89"/>
      <c r="G345" s="89"/>
      <c r="H345" s="89"/>
      <c r="I345" s="89"/>
      <c r="J345" s="85" t="s">
        <v>190</v>
      </c>
      <c r="K345" s="39"/>
      <c r="L345" s="39"/>
      <c r="M345" s="39"/>
      <c r="N345" s="39"/>
    </row>
    <row r="346" spans="1:14" s="40" customFormat="1" ht="25.5" hidden="1">
      <c r="A346" s="85" t="s">
        <v>404</v>
      </c>
      <c r="B346" s="86" t="s">
        <v>405</v>
      </c>
      <c r="C346" s="90" t="s">
        <v>235</v>
      </c>
      <c r="D346" s="85">
        <v>8.3000000000000007</v>
      </c>
      <c r="E346" s="91" t="s">
        <v>421</v>
      </c>
      <c r="F346" s="89"/>
      <c r="G346" s="89"/>
      <c r="H346" s="89"/>
      <c r="I346" s="89"/>
      <c r="J346" s="85" t="s">
        <v>190</v>
      </c>
      <c r="K346" s="39"/>
      <c r="L346" s="39"/>
      <c r="M346" s="39"/>
      <c r="N346" s="39"/>
    </row>
    <row r="347" spans="1:14" s="40" customFormat="1" ht="25.5" hidden="1">
      <c r="A347" s="85" t="s">
        <v>404</v>
      </c>
      <c r="B347" s="86" t="s">
        <v>405</v>
      </c>
      <c r="C347" s="90" t="s">
        <v>235</v>
      </c>
      <c r="D347" s="85" t="s">
        <v>422</v>
      </c>
      <c r="E347" s="91" t="s">
        <v>423</v>
      </c>
      <c r="F347" s="89"/>
      <c r="G347" s="89"/>
      <c r="H347" s="89"/>
      <c r="I347" s="89"/>
      <c r="J347" s="85" t="s">
        <v>190</v>
      </c>
      <c r="K347" s="39"/>
      <c r="L347" s="39"/>
      <c r="M347" s="39"/>
      <c r="N347" s="39"/>
    </row>
    <row r="348" spans="1:14" s="40" customFormat="1" hidden="1">
      <c r="A348" s="85" t="s">
        <v>404</v>
      </c>
      <c r="B348" s="86" t="s">
        <v>405</v>
      </c>
      <c r="C348" s="90" t="s">
        <v>417</v>
      </c>
      <c r="D348" s="85" t="s">
        <v>422</v>
      </c>
      <c r="E348" s="91" t="s">
        <v>423</v>
      </c>
      <c r="F348" s="89"/>
      <c r="G348" s="89"/>
      <c r="H348" s="89"/>
      <c r="I348" s="89"/>
      <c r="J348" s="85" t="s">
        <v>190</v>
      </c>
      <c r="K348" s="39"/>
      <c r="L348" s="39"/>
      <c r="M348" s="39"/>
      <c r="N348" s="39"/>
    </row>
    <row r="349" spans="1:14" s="40" customFormat="1" hidden="1">
      <c r="A349" s="85" t="s">
        <v>404</v>
      </c>
      <c r="B349" s="86" t="s">
        <v>405</v>
      </c>
      <c r="C349" s="90" t="s">
        <v>417</v>
      </c>
      <c r="D349" s="85" t="s">
        <v>424</v>
      </c>
      <c r="E349" s="91" t="s">
        <v>425</v>
      </c>
      <c r="F349" s="89"/>
      <c r="G349" s="89"/>
      <c r="H349" s="89"/>
      <c r="I349" s="89"/>
      <c r="J349" s="85" t="s">
        <v>190</v>
      </c>
      <c r="K349" s="39"/>
      <c r="L349" s="39"/>
      <c r="M349" s="39"/>
      <c r="N349" s="39"/>
    </row>
    <row r="350" spans="1:14" s="40" customFormat="1" ht="30" hidden="1">
      <c r="A350" s="85" t="s">
        <v>404</v>
      </c>
      <c r="B350" s="86" t="s">
        <v>405</v>
      </c>
      <c r="C350" s="90" t="s">
        <v>417</v>
      </c>
      <c r="D350" s="85" t="s">
        <v>426</v>
      </c>
      <c r="E350" s="91" t="s">
        <v>427</v>
      </c>
      <c r="F350" s="89"/>
      <c r="G350" s="89"/>
      <c r="H350" s="89"/>
      <c r="I350" s="89" t="s">
        <v>428</v>
      </c>
      <c r="J350" s="85" t="s">
        <v>190</v>
      </c>
      <c r="K350" s="39"/>
      <c r="L350" s="39"/>
      <c r="M350" s="39"/>
      <c r="N350" s="39"/>
    </row>
    <row r="351" spans="1:14" s="40" customFormat="1" ht="127.5" hidden="1">
      <c r="A351" s="85" t="s">
        <v>404</v>
      </c>
      <c r="B351" s="86" t="s">
        <v>405</v>
      </c>
      <c r="C351" s="90" t="s">
        <v>235</v>
      </c>
      <c r="D351" s="85" t="s">
        <v>429</v>
      </c>
      <c r="E351" s="88" t="s">
        <v>430</v>
      </c>
      <c r="F351" s="89"/>
      <c r="G351" s="89"/>
      <c r="H351" s="89"/>
      <c r="I351" s="89" t="s">
        <v>431</v>
      </c>
      <c r="J351" s="85" t="s">
        <v>190</v>
      </c>
      <c r="K351" s="39"/>
      <c r="L351" s="39"/>
      <c r="M351" s="39"/>
      <c r="N351" s="39"/>
    </row>
    <row r="352" spans="1:14" s="40" customFormat="1" ht="216.75" hidden="1">
      <c r="A352" s="85" t="s">
        <v>404</v>
      </c>
      <c r="B352" s="86" t="s">
        <v>405</v>
      </c>
      <c r="C352" s="90" t="s">
        <v>418</v>
      </c>
      <c r="D352" s="85" t="s">
        <v>432</v>
      </c>
      <c r="E352" s="88" t="s">
        <v>433</v>
      </c>
      <c r="F352" s="89"/>
      <c r="G352" s="89"/>
      <c r="H352" s="89"/>
      <c r="I352" s="89" t="s">
        <v>434</v>
      </c>
      <c r="J352" s="85" t="s">
        <v>190</v>
      </c>
      <c r="K352" s="39"/>
      <c r="L352" s="39"/>
      <c r="M352" s="39"/>
      <c r="N352" s="39"/>
    </row>
    <row r="353" spans="1:14" s="40" customFormat="1" ht="38.25" hidden="1">
      <c r="A353" s="85" t="s">
        <v>404</v>
      </c>
      <c r="B353" s="86" t="s">
        <v>405</v>
      </c>
      <c r="C353" s="90" t="s">
        <v>230</v>
      </c>
      <c r="D353" s="85" t="s">
        <v>435</v>
      </c>
      <c r="E353" s="88" t="s">
        <v>436</v>
      </c>
      <c r="F353" s="89"/>
      <c r="G353" s="89"/>
      <c r="H353" s="89"/>
      <c r="I353" s="89" t="s">
        <v>437</v>
      </c>
      <c r="J353" s="85" t="s">
        <v>190</v>
      </c>
      <c r="K353" s="39"/>
      <c r="L353" s="39"/>
      <c r="M353" s="39"/>
      <c r="N353" s="39"/>
    </row>
    <row r="354" spans="1:14" s="40" customFormat="1" hidden="1">
      <c r="A354" s="85" t="s">
        <v>404</v>
      </c>
      <c r="B354" s="86" t="s">
        <v>405</v>
      </c>
      <c r="C354" s="90" t="s">
        <v>243</v>
      </c>
      <c r="D354" s="85">
        <v>8.4</v>
      </c>
      <c r="E354" s="91" t="s">
        <v>438</v>
      </c>
      <c r="F354" s="89"/>
      <c r="G354" s="89"/>
      <c r="H354" s="89"/>
      <c r="I354" s="89"/>
      <c r="J354" s="85" t="s">
        <v>190</v>
      </c>
      <c r="K354" s="39"/>
      <c r="L354" s="39"/>
      <c r="M354" s="39"/>
      <c r="N354" s="39"/>
    </row>
    <row r="355" spans="1:14" s="40" customFormat="1" ht="51" hidden="1">
      <c r="A355" s="85" t="s">
        <v>404</v>
      </c>
      <c r="B355" s="86" t="s">
        <v>405</v>
      </c>
      <c r="C355" s="90" t="s">
        <v>243</v>
      </c>
      <c r="D355" s="85" t="s">
        <v>439</v>
      </c>
      <c r="E355" s="88" t="s">
        <v>440</v>
      </c>
      <c r="F355" s="89"/>
      <c r="G355" s="89"/>
      <c r="H355" s="89"/>
      <c r="I355" s="89"/>
      <c r="J355" s="85" t="s">
        <v>190</v>
      </c>
      <c r="K355" s="39"/>
      <c r="L355" s="39"/>
      <c r="M355" s="39"/>
      <c r="N355" s="39"/>
    </row>
    <row r="356" spans="1:14" s="40" customFormat="1" hidden="1">
      <c r="A356" s="85" t="s">
        <v>404</v>
      </c>
      <c r="B356" s="86" t="s">
        <v>405</v>
      </c>
      <c r="C356" s="90" t="s">
        <v>342</v>
      </c>
      <c r="D356" s="85">
        <v>8.5</v>
      </c>
      <c r="E356" s="91" t="s">
        <v>441</v>
      </c>
      <c r="F356" s="89"/>
      <c r="G356" s="89"/>
      <c r="H356" s="89"/>
      <c r="I356" s="89"/>
      <c r="J356" s="85" t="s">
        <v>190</v>
      </c>
      <c r="K356" s="39"/>
      <c r="L356" s="39"/>
      <c r="M356" s="39"/>
      <c r="N356" s="39"/>
    </row>
    <row r="357" spans="1:14" s="40" customFormat="1" ht="25.5" hidden="1">
      <c r="A357" s="85" t="s">
        <v>404</v>
      </c>
      <c r="B357" s="86" t="s">
        <v>405</v>
      </c>
      <c r="C357" s="90" t="s">
        <v>269</v>
      </c>
      <c r="D357" s="85">
        <v>8.5</v>
      </c>
      <c r="E357" s="91" t="s">
        <v>441</v>
      </c>
      <c r="F357" s="89"/>
      <c r="G357" s="89"/>
      <c r="H357" s="89"/>
      <c r="I357" s="89"/>
      <c r="J357" s="85" t="s">
        <v>190</v>
      </c>
      <c r="K357" s="39"/>
      <c r="L357" s="39"/>
      <c r="M357" s="39"/>
      <c r="N357" s="39"/>
    </row>
    <row r="358" spans="1:14" s="40" customFormat="1" ht="63.75" hidden="1">
      <c r="A358" s="85" t="s">
        <v>404</v>
      </c>
      <c r="B358" s="86" t="s">
        <v>405</v>
      </c>
      <c r="C358" s="90" t="s">
        <v>342</v>
      </c>
      <c r="D358" s="85" t="s">
        <v>442</v>
      </c>
      <c r="E358" s="88" t="s">
        <v>443</v>
      </c>
      <c r="F358" s="89"/>
      <c r="G358" s="89"/>
      <c r="H358" s="89"/>
      <c r="I358" s="89"/>
      <c r="J358" s="85" t="s">
        <v>190</v>
      </c>
      <c r="K358" s="39"/>
      <c r="L358" s="39"/>
      <c r="M358" s="39"/>
      <c r="N358" s="39"/>
    </row>
    <row r="359" spans="1:14" s="40" customFormat="1" ht="102" hidden="1">
      <c r="A359" s="85" t="s">
        <v>404</v>
      </c>
      <c r="B359" s="86" t="s">
        <v>405</v>
      </c>
      <c r="C359" s="90" t="s">
        <v>269</v>
      </c>
      <c r="D359" s="85" t="s">
        <v>444</v>
      </c>
      <c r="E359" s="88" t="s">
        <v>445</v>
      </c>
      <c r="F359" s="89"/>
      <c r="G359" s="89"/>
      <c r="H359" s="89"/>
      <c r="I359" s="89"/>
      <c r="J359" s="85" t="s">
        <v>190</v>
      </c>
      <c r="K359" s="39"/>
      <c r="L359" s="39"/>
      <c r="M359" s="39"/>
      <c r="N359" s="39"/>
    </row>
    <row r="360" spans="1:14" s="40" customFormat="1" ht="25.5" hidden="1">
      <c r="A360" s="85" t="s">
        <v>404</v>
      </c>
      <c r="B360" s="86" t="s">
        <v>405</v>
      </c>
      <c r="C360" s="90" t="s">
        <v>230</v>
      </c>
      <c r="D360" s="85">
        <v>8.6</v>
      </c>
      <c r="E360" s="88" t="s">
        <v>446</v>
      </c>
      <c r="F360" s="89"/>
      <c r="G360" s="89"/>
      <c r="H360" s="89"/>
      <c r="I360" s="89"/>
      <c r="J360" s="85" t="s">
        <v>190</v>
      </c>
      <c r="K360" s="39"/>
      <c r="L360" s="39"/>
      <c r="M360" s="39"/>
      <c r="N360" s="39"/>
    </row>
    <row r="361" spans="1:14" s="40" customFormat="1" hidden="1">
      <c r="A361" s="85" t="s">
        <v>404</v>
      </c>
      <c r="B361" s="86" t="s">
        <v>405</v>
      </c>
      <c r="C361" s="90" t="s">
        <v>417</v>
      </c>
      <c r="D361" s="85">
        <v>8.6</v>
      </c>
      <c r="E361" s="88" t="s">
        <v>446</v>
      </c>
      <c r="F361" s="89"/>
      <c r="G361" s="89"/>
      <c r="H361" s="89"/>
      <c r="I361" s="89"/>
      <c r="J361" s="85" t="s">
        <v>190</v>
      </c>
      <c r="K361" s="39"/>
      <c r="L361" s="39"/>
      <c r="M361" s="39"/>
      <c r="N361" s="39"/>
    </row>
    <row r="362" spans="1:14" s="40" customFormat="1" ht="165.75" hidden="1">
      <c r="A362" s="85" t="s">
        <v>404</v>
      </c>
      <c r="B362" s="86" t="s">
        <v>405</v>
      </c>
      <c r="C362" s="90" t="s">
        <v>417</v>
      </c>
      <c r="D362" s="85" t="s">
        <v>447</v>
      </c>
      <c r="E362" s="88" t="s">
        <v>448</v>
      </c>
      <c r="F362" s="89"/>
      <c r="G362" s="89"/>
      <c r="H362" s="89"/>
      <c r="I362" s="89"/>
      <c r="J362" s="85" t="s">
        <v>190</v>
      </c>
      <c r="K362" s="39"/>
      <c r="L362" s="39"/>
      <c r="M362" s="39"/>
      <c r="N362" s="39"/>
    </row>
    <row r="363" spans="1:14" s="40" customFormat="1" ht="38.25" hidden="1">
      <c r="A363" s="85" t="s">
        <v>404</v>
      </c>
      <c r="B363" s="86" t="s">
        <v>405</v>
      </c>
      <c r="C363" s="90" t="s">
        <v>417</v>
      </c>
      <c r="D363" s="85" t="s">
        <v>449</v>
      </c>
      <c r="E363" s="88" t="s">
        <v>450</v>
      </c>
      <c r="F363" s="89"/>
      <c r="G363" s="89"/>
      <c r="H363" s="89"/>
      <c r="I363" s="89"/>
      <c r="J363" s="85" t="s">
        <v>190</v>
      </c>
      <c r="K363" s="39"/>
      <c r="L363" s="39"/>
      <c r="M363" s="39"/>
      <c r="N363" s="39"/>
    </row>
    <row r="364" spans="1:14" s="40" customFormat="1" ht="25.5" hidden="1">
      <c r="A364" s="85" t="s">
        <v>404</v>
      </c>
      <c r="B364" s="86" t="s">
        <v>405</v>
      </c>
      <c r="C364" s="90" t="s">
        <v>417</v>
      </c>
      <c r="D364" s="85" t="s">
        <v>451</v>
      </c>
      <c r="E364" s="88" t="s">
        <v>452</v>
      </c>
      <c r="F364" s="89"/>
      <c r="G364" s="89"/>
      <c r="H364" s="89"/>
      <c r="I364" s="89"/>
      <c r="J364" s="85" t="s">
        <v>190</v>
      </c>
      <c r="K364" s="39"/>
      <c r="L364" s="39"/>
      <c r="M364" s="39"/>
      <c r="N364" s="39"/>
    </row>
    <row r="365" spans="1:14" s="40" customFormat="1" ht="25.5" hidden="1">
      <c r="A365" s="85" t="s">
        <v>404</v>
      </c>
      <c r="B365" s="86" t="s">
        <v>405</v>
      </c>
      <c r="C365" s="90" t="s">
        <v>417</v>
      </c>
      <c r="D365" s="85" t="s">
        <v>453</v>
      </c>
      <c r="E365" s="88" t="s">
        <v>454</v>
      </c>
      <c r="F365" s="89"/>
      <c r="G365" s="89"/>
      <c r="H365" s="89"/>
      <c r="I365" s="89"/>
      <c r="J365" s="85" t="s">
        <v>190</v>
      </c>
      <c r="K365" s="39"/>
      <c r="L365" s="39"/>
      <c r="M365" s="39"/>
      <c r="N365" s="39"/>
    </row>
    <row r="366" spans="1:14" s="40" customFormat="1" ht="38.25" hidden="1">
      <c r="A366" s="85" t="s">
        <v>404</v>
      </c>
      <c r="B366" s="86" t="s">
        <v>405</v>
      </c>
      <c r="C366" s="90" t="s">
        <v>230</v>
      </c>
      <c r="D366" s="85" t="s">
        <v>455</v>
      </c>
      <c r="E366" s="88" t="s">
        <v>456</v>
      </c>
      <c r="F366" s="89"/>
      <c r="G366" s="89"/>
      <c r="H366" s="89"/>
      <c r="I366" s="89"/>
      <c r="J366" s="85" t="s">
        <v>190</v>
      </c>
      <c r="K366" s="39"/>
      <c r="L366" s="39"/>
      <c r="M366" s="39"/>
      <c r="N366" s="39"/>
    </row>
    <row r="367" spans="1:14" s="40" customFormat="1" ht="25.5" hidden="1">
      <c r="A367" s="85" t="s">
        <v>404</v>
      </c>
      <c r="B367" s="86" t="s">
        <v>405</v>
      </c>
      <c r="C367" s="90" t="s">
        <v>235</v>
      </c>
      <c r="D367" s="85">
        <v>8.6999999999999993</v>
      </c>
      <c r="E367" s="88" t="s">
        <v>457</v>
      </c>
      <c r="F367" s="89"/>
      <c r="G367" s="89"/>
      <c r="H367" s="89"/>
      <c r="I367" s="89"/>
      <c r="J367" s="85" t="s">
        <v>190</v>
      </c>
      <c r="K367" s="39"/>
      <c r="L367" s="39"/>
      <c r="M367" s="39"/>
      <c r="N367" s="39"/>
    </row>
    <row r="368" spans="1:14" s="40" customFormat="1" ht="25.5" hidden="1">
      <c r="A368" s="85" t="s">
        <v>404</v>
      </c>
      <c r="B368" s="86" t="s">
        <v>405</v>
      </c>
      <c r="C368" s="90" t="s">
        <v>235</v>
      </c>
      <c r="D368" s="85" t="s">
        <v>458</v>
      </c>
      <c r="E368" s="88" t="s">
        <v>459</v>
      </c>
      <c r="F368" s="89"/>
      <c r="G368" s="89"/>
      <c r="H368" s="89"/>
      <c r="I368" s="89"/>
      <c r="J368" s="85" t="s">
        <v>190</v>
      </c>
      <c r="K368" s="39"/>
      <c r="L368" s="39"/>
      <c r="M368" s="39"/>
      <c r="N368" s="39"/>
    </row>
    <row r="369" spans="1:14" s="40" customFormat="1" ht="89.25" hidden="1">
      <c r="A369" s="85" t="s">
        <v>404</v>
      </c>
      <c r="B369" s="86" t="s">
        <v>405</v>
      </c>
      <c r="C369" s="90" t="s">
        <v>235</v>
      </c>
      <c r="D369" s="85" t="s">
        <v>460</v>
      </c>
      <c r="E369" s="88" t="s">
        <v>461</v>
      </c>
      <c r="F369" s="89"/>
      <c r="G369" s="89"/>
      <c r="H369" s="89"/>
      <c r="I369" s="89"/>
      <c r="J369" s="85" t="s">
        <v>190</v>
      </c>
      <c r="K369" s="39"/>
      <c r="L369" s="39"/>
      <c r="M369" s="39"/>
      <c r="N369" s="39"/>
    </row>
    <row r="370" spans="1:14" s="40" customFormat="1" ht="98.25" customHeight="1">
      <c r="A370" s="3"/>
      <c r="B370" s="4"/>
      <c r="C370" s="12"/>
      <c r="D370" s="3"/>
      <c r="E370" s="80"/>
      <c r="F370" s="9"/>
      <c r="G370" s="9"/>
      <c r="H370" s="9"/>
      <c r="I370" s="83"/>
      <c r="J370" s="9"/>
      <c r="K370" s="39"/>
      <c r="L370" s="39"/>
      <c r="M370" s="39"/>
      <c r="N370" s="39"/>
    </row>
    <row r="371" spans="1:14" s="40" customFormat="1" ht="15.75">
      <c r="A371" s="3"/>
      <c r="B371" s="4"/>
      <c r="C371" s="12"/>
      <c r="D371" s="3"/>
      <c r="E371" s="80"/>
      <c r="F371" s="9"/>
      <c r="G371" s="9"/>
      <c r="H371" s="9"/>
      <c r="I371" s="83"/>
      <c r="J371" s="9"/>
      <c r="K371" s="39"/>
      <c r="L371" s="39"/>
      <c r="M371" s="39"/>
      <c r="N371" s="39"/>
    </row>
    <row r="372" spans="1:14" s="40" customFormat="1" ht="106.5" customHeight="1">
      <c r="A372" s="3"/>
      <c r="B372" s="4"/>
      <c r="C372" s="12"/>
      <c r="D372" s="3"/>
      <c r="E372" s="80"/>
      <c r="F372" s="9"/>
      <c r="G372" s="9"/>
      <c r="H372" s="9"/>
      <c r="I372" s="83"/>
      <c r="J372" s="9"/>
      <c r="K372" s="39"/>
      <c r="L372" s="39"/>
      <c r="M372" s="39"/>
      <c r="N372" s="39"/>
    </row>
    <row r="373" spans="1:14" s="40" customFormat="1" ht="15.75">
      <c r="A373" s="3"/>
      <c r="B373" s="4"/>
      <c r="C373" s="12"/>
      <c r="D373" s="3"/>
      <c r="E373" s="80"/>
      <c r="F373" s="9"/>
      <c r="G373" s="9"/>
      <c r="H373" s="9"/>
      <c r="I373" s="83"/>
      <c r="J373" s="9"/>
      <c r="K373" s="39"/>
      <c r="L373" s="39"/>
      <c r="M373" s="39"/>
      <c r="N373" s="39"/>
    </row>
    <row r="374" spans="1:14" s="40" customFormat="1" ht="15.75">
      <c r="A374" s="3"/>
      <c r="B374" s="4"/>
      <c r="C374" s="12"/>
      <c r="D374" s="3"/>
      <c r="E374" s="80"/>
      <c r="F374" s="9"/>
      <c r="G374" s="9"/>
      <c r="H374" s="9"/>
      <c r="I374" s="83"/>
      <c r="J374" s="9"/>
      <c r="K374" s="39"/>
      <c r="L374" s="39"/>
      <c r="M374" s="39"/>
      <c r="N374" s="39"/>
    </row>
    <row r="375" spans="1:14" s="40" customFormat="1" ht="15.75">
      <c r="A375" s="3"/>
      <c r="B375" s="4"/>
      <c r="C375" s="12"/>
      <c r="D375" s="3"/>
      <c r="E375" s="80"/>
      <c r="F375" s="9"/>
      <c r="G375" s="9"/>
      <c r="H375" s="9"/>
      <c r="I375" s="83"/>
      <c r="J375" s="9"/>
      <c r="K375" s="39"/>
      <c r="L375" s="39"/>
      <c r="M375" s="39"/>
      <c r="N375" s="39"/>
    </row>
    <row r="376" spans="1:14" s="40" customFormat="1" ht="53.25" customHeight="1">
      <c r="A376" s="3"/>
      <c r="B376" s="4"/>
      <c r="C376" s="12"/>
      <c r="D376" s="3"/>
      <c r="E376" s="80"/>
      <c r="F376" s="9"/>
      <c r="G376" s="9"/>
      <c r="H376" s="82"/>
      <c r="I376" s="82"/>
      <c r="J376" s="9"/>
      <c r="K376" s="39"/>
      <c r="L376" s="39"/>
      <c r="M376" s="39"/>
      <c r="N376" s="39"/>
    </row>
    <row r="377" spans="1:14" s="40" customFormat="1" ht="54" customHeight="1">
      <c r="A377" s="3"/>
      <c r="B377" s="4"/>
      <c r="C377" s="12"/>
      <c r="D377" s="66"/>
      <c r="E377" s="80"/>
      <c r="F377" s="9"/>
      <c r="G377" s="9"/>
      <c r="H377" s="82"/>
      <c r="I377" s="82"/>
      <c r="J377" s="9"/>
      <c r="K377" s="39"/>
      <c r="L377" s="39"/>
      <c r="M377" s="39"/>
      <c r="N377" s="39"/>
    </row>
    <row r="378" spans="1:14" s="40" customFormat="1" ht="61.5" hidden="1" customHeight="1">
      <c r="A378" s="3" t="s">
        <v>462</v>
      </c>
      <c r="B378" s="4" t="s">
        <v>463</v>
      </c>
      <c r="C378" s="12" t="s">
        <v>230</v>
      </c>
      <c r="D378" s="3">
        <v>5.1100000000000003</v>
      </c>
      <c r="E378" s="80" t="s">
        <v>464</v>
      </c>
      <c r="F378" s="264" t="s">
        <v>189</v>
      </c>
      <c r="G378" s="265"/>
      <c r="H378" s="265"/>
      <c r="I378" s="266"/>
      <c r="J378" s="9" t="s">
        <v>465</v>
      </c>
      <c r="K378" s="39"/>
      <c r="L378" s="39"/>
      <c r="M378" s="39"/>
      <c r="N378" s="39"/>
    </row>
    <row r="379" spans="1:14" s="40" customFormat="1" ht="30" hidden="1">
      <c r="A379" s="3" t="s">
        <v>462</v>
      </c>
      <c r="B379" s="4" t="s">
        <v>463</v>
      </c>
      <c r="C379" s="12" t="s">
        <v>230</v>
      </c>
      <c r="D379" s="3">
        <v>7</v>
      </c>
      <c r="E379" s="80" t="s">
        <v>466</v>
      </c>
      <c r="F379" s="264" t="s">
        <v>189</v>
      </c>
      <c r="G379" s="265"/>
      <c r="H379" s="265"/>
      <c r="I379" s="266"/>
      <c r="J379" s="9" t="s">
        <v>465</v>
      </c>
      <c r="K379" s="39"/>
      <c r="L379" s="39"/>
      <c r="M379" s="39"/>
      <c r="N379" s="39"/>
    </row>
    <row r="380" spans="1:14" s="40" customFormat="1" ht="30" hidden="1">
      <c r="A380" s="3" t="s">
        <v>462</v>
      </c>
      <c r="B380" s="4" t="s">
        <v>463</v>
      </c>
      <c r="C380" s="12" t="s">
        <v>235</v>
      </c>
      <c r="D380" s="3">
        <v>8</v>
      </c>
      <c r="E380" s="80" t="s">
        <v>467</v>
      </c>
      <c r="F380" s="264" t="s">
        <v>189</v>
      </c>
      <c r="G380" s="265"/>
      <c r="H380" s="265"/>
      <c r="I380" s="266"/>
      <c r="J380" s="9" t="s">
        <v>465</v>
      </c>
      <c r="K380" s="39"/>
      <c r="L380" s="39"/>
      <c r="M380" s="39"/>
      <c r="N380" s="39"/>
    </row>
    <row r="381" spans="1:14" s="40" customFormat="1" ht="30" hidden="1">
      <c r="A381" s="3" t="s">
        <v>462</v>
      </c>
      <c r="B381" s="4" t="s">
        <v>463</v>
      </c>
      <c r="C381" s="12" t="s">
        <v>417</v>
      </c>
      <c r="D381" s="3">
        <v>8</v>
      </c>
      <c r="E381" s="80" t="s">
        <v>467</v>
      </c>
      <c r="F381" s="264" t="s">
        <v>189</v>
      </c>
      <c r="G381" s="265"/>
      <c r="H381" s="265"/>
      <c r="I381" s="266"/>
      <c r="J381" s="9" t="s">
        <v>465</v>
      </c>
      <c r="K381" s="39"/>
      <c r="L381" s="39"/>
      <c r="M381" s="39"/>
      <c r="N381" s="39"/>
    </row>
    <row r="382" spans="1:14" s="40" customFormat="1" ht="125.25" customHeight="1">
      <c r="A382" s="3"/>
      <c r="B382" s="4"/>
      <c r="C382" s="12"/>
      <c r="D382" s="3"/>
      <c r="E382" s="80"/>
      <c r="F382" s="9"/>
      <c r="G382" s="9"/>
      <c r="H382" s="82"/>
      <c r="I382" s="82"/>
      <c r="J382" s="9"/>
      <c r="K382" s="39"/>
      <c r="L382" s="39"/>
      <c r="M382" s="39"/>
      <c r="N382" s="39"/>
    </row>
    <row r="383" spans="1:14" s="40" customFormat="1" ht="207.75" customHeight="1">
      <c r="A383" s="3"/>
      <c r="B383" s="4"/>
      <c r="C383" s="12"/>
      <c r="D383" s="3"/>
      <c r="E383" s="80"/>
      <c r="F383" s="9"/>
      <c r="G383" s="9"/>
      <c r="H383" s="82"/>
      <c r="I383" s="82"/>
      <c r="J383" s="9"/>
      <c r="K383" s="39"/>
      <c r="L383" s="39"/>
      <c r="M383" s="39"/>
      <c r="N383" s="39"/>
    </row>
    <row r="384" spans="1:14" s="40" customFormat="1" ht="30" hidden="1">
      <c r="A384" s="3" t="s">
        <v>462</v>
      </c>
      <c r="B384" s="4" t="s">
        <v>463</v>
      </c>
      <c r="C384" s="12" t="s">
        <v>417</v>
      </c>
      <c r="D384" s="3">
        <v>9</v>
      </c>
      <c r="E384" s="80" t="s">
        <v>468</v>
      </c>
      <c r="F384" s="264" t="s">
        <v>189</v>
      </c>
      <c r="G384" s="265"/>
      <c r="H384" s="265"/>
      <c r="I384" s="266"/>
      <c r="J384" s="9" t="s">
        <v>465</v>
      </c>
      <c r="K384" s="39"/>
      <c r="L384" s="39"/>
      <c r="M384" s="39"/>
      <c r="N384" s="39"/>
    </row>
    <row r="385" spans="1:14" s="40" customFormat="1" ht="60.75" customHeight="1">
      <c r="A385" s="3"/>
      <c r="B385" s="4"/>
      <c r="C385" s="12"/>
      <c r="D385" s="3"/>
      <c r="E385" s="80"/>
      <c r="F385" s="9"/>
      <c r="G385" s="9"/>
      <c r="H385" s="82"/>
      <c r="I385" s="82"/>
      <c r="J385" s="9"/>
      <c r="K385" s="39"/>
      <c r="L385" s="39"/>
      <c r="M385" s="39"/>
      <c r="N385" s="39"/>
    </row>
    <row r="386" spans="1:14" s="40" customFormat="1" ht="68.25" customHeight="1">
      <c r="A386" s="3"/>
      <c r="B386" s="4"/>
      <c r="C386" s="12"/>
      <c r="D386" s="3"/>
      <c r="E386" s="80"/>
      <c r="F386" s="9"/>
      <c r="G386" s="9"/>
      <c r="H386" s="82"/>
      <c r="I386" s="82"/>
      <c r="J386" s="9"/>
      <c r="K386" s="39"/>
      <c r="L386" s="39"/>
      <c r="M386" s="39"/>
      <c r="N386" s="39"/>
    </row>
    <row r="387" spans="1:14" s="40" customFormat="1" ht="61.5" customHeight="1">
      <c r="A387" s="3"/>
      <c r="B387" s="4"/>
      <c r="C387" s="12"/>
      <c r="D387" s="3"/>
      <c r="E387" s="80"/>
      <c r="F387" s="9"/>
      <c r="G387" s="9"/>
      <c r="H387" s="82"/>
      <c r="I387" s="82"/>
      <c r="J387" s="9"/>
      <c r="K387" s="39"/>
      <c r="L387" s="39"/>
      <c r="M387" s="39"/>
      <c r="N387" s="39"/>
    </row>
    <row r="388" spans="1:14" s="40" customFormat="1" ht="24" hidden="1" customHeight="1">
      <c r="A388" s="3" t="s">
        <v>462</v>
      </c>
      <c r="B388" s="4" t="s">
        <v>463</v>
      </c>
      <c r="C388" s="12" t="s">
        <v>417</v>
      </c>
      <c r="D388" s="3">
        <v>10</v>
      </c>
      <c r="E388" s="80" t="s">
        <v>446</v>
      </c>
      <c r="F388" s="264" t="s">
        <v>189</v>
      </c>
      <c r="G388" s="265"/>
      <c r="H388" s="265"/>
      <c r="I388" s="266"/>
      <c r="J388" s="9" t="s">
        <v>465</v>
      </c>
      <c r="K388" s="39"/>
      <c r="L388" s="39"/>
      <c r="M388" s="39"/>
      <c r="N388" s="39"/>
    </row>
    <row r="389" spans="1:14" s="40" customFormat="1" ht="57" customHeight="1">
      <c r="A389" s="3"/>
      <c r="B389" s="4"/>
      <c r="C389" s="12"/>
      <c r="D389" s="3"/>
      <c r="E389" s="80"/>
      <c r="F389" s="9"/>
      <c r="G389" s="9"/>
      <c r="H389" s="82"/>
      <c r="I389" s="82"/>
      <c r="J389" s="9"/>
      <c r="K389" s="39"/>
      <c r="L389" s="39"/>
      <c r="M389" s="39"/>
      <c r="N389" s="39"/>
    </row>
    <row r="390" spans="1:14" s="40" customFormat="1" ht="185.25" customHeight="1">
      <c r="A390" s="3"/>
      <c r="B390" s="4"/>
      <c r="C390" s="12"/>
      <c r="D390" s="3"/>
      <c r="E390" s="80"/>
      <c r="F390" s="9"/>
      <c r="G390" s="9"/>
      <c r="H390" s="82"/>
      <c r="I390" s="82"/>
      <c r="J390" s="9"/>
      <c r="K390" s="39"/>
      <c r="L390" s="39"/>
      <c r="M390" s="39"/>
      <c r="N390" s="39"/>
    </row>
    <row r="391" spans="1:14" s="40" customFormat="1" ht="48" customHeight="1">
      <c r="A391" s="3"/>
      <c r="B391" s="4"/>
      <c r="C391" s="12"/>
      <c r="D391" s="3"/>
      <c r="E391" s="80"/>
      <c r="F391" s="9"/>
      <c r="G391" s="9"/>
      <c r="H391" s="82"/>
      <c r="I391" s="82"/>
      <c r="J391" s="9"/>
      <c r="K391" s="39"/>
      <c r="L391" s="39"/>
      <c r="M391" s="39"/>
      <c r="N391" s="39"/>
    </row>
    <row r="392" spans="1:14" s="40" customFormat="1" ht="71.25" customHeight="1">
      <c r="A392" s="3"/>
      <c r="B392" s="4"/>
      <c r="C392" s="12"/>
      <c r="D392" s="3"/>
      <c r="E392" s="80"/>
      <c r="F392" s="9"/>
      <c r="G392" s="9"/>
      <c r="H392" s="82"/>
      <c r="I392" s="82"/>
      <c r="J392" s="9"/>
      <c r="K392" s="39"/>
      <c r="L392" s="39"/>
      <c r="M392" s="39"/>
      <c r="N392" s="39"/>
    </row>
    <row r="393" spans="1:14" s="40" customFormat="1" ht="105" customHeight="1">
      <c r="A393" s="3"/>
      <c r="B393" s="4"/>
      <c r="C393" s="12"/>
      <c r="D393" s="3"/>
      <c r="E393" s="80"/>
      <c r="F393" s="9"/>
      <c r="G393" s="9"/>
      <c r="H393" s="82"/>
      <c r="I393" s="82"/>
      <c r="J393" s="9"/>
      <c r="K393" s="39"/>
      <c r="L393" s="39"/>
      <c r="M393" s="39"/>
      <c r="N393" s="39"/>
    </row>
    <row r="394" spans="1:14" s="40" customFormat="1">
      <c r="A394" s="3"/>
      <c r="B394" s="4"/>
      <c r="C394" s="12"/>
      <c r="D394" s="3"/>
      <c r="E394" s="80"/>
      <c r="F394" s="9"/>
      <c r="G394" s="9"/>
      <c r="H394" s="82"/>
      <c r="I394" s="82"/>
      <c r="J394" s="9"/>
      <c r="K394" s="39"/>
      <c r="L394" s="39"/>
      <c r="M394" s="39"/>
      <c r="N394" s="39"/>
    </row>
    <row r="395" spans="1:14" s="40" customFormat="1">
      <c r="A395" s="3"/>
      <c r="B395" s="4"/>
      <c r="C395" s="12"/>
      <c r="D395" s="3"/>
      <c r="E395" s="80"/>
      <c r="F395" s="9"/>
      <c r="G395" s="9"/>
      <c r="H395" s="82"/>
      <c r="I395" s="82"/>
      <c r="J395" s="9"/>
      <c r="K395" s="39"/>
      <c r="L395" s="39"/>
      <c r="M395" s="39"/>
      <c r="N395" s="39"/>
    </row>
    <row r="396" spans="1:14" s="40" customFormat="1" ht="111.75" customHeight="1">
      <c r="A396" s="3"/>
      <c r="B396" s="4"/>
      <c r="C396" s="12"/>
      <c r="D396" s="3"/>
      <c r="E396" s="80"/>
      <c r="F396" s="9"/>
      <c r="G396" s="9"/>
      <c r="H396" s="9"/>
      <c r="I396" s="82"/>
      <c r="J396" s="12"/>
      <c r="K396" s="39"/>
      <c r="L396" s="39"/>
      <c r="M396" s="39"/>
      <c r="N396" s="39"/>
    </row>
    <row r="397" spans="1:14" s="40" customFormat="1" ht="158.25" customHeight="1">
      <c r="A397" s="3"/>
      <c r="B397" s="4"/>
      <c r="C397" s="12"/>
      <c r="D397" s="3"/>
      <c r="E397" s="80"/>
      <c r="F397" s="9"/>
      <c r="G397" s="9"/>
      <c r="H397" s="82"/>
      <c r="I397" s="82"/>
      <c r="J397" s="12"/>
      <c r="K397" s="39"/>
      <c r="L397" s="39"/>
      <c r="M397" s="39"/>
      <c r="N397" s="39"/>
    </row>
    <row r="398" spans="1:14" s="40" customFormat="1" ht="104.25" customHeight="1">
      <c r="A398" s="3"/>
      <c r="B398" s="4"/>
      <c r="C398" s="12"/>
      <c r="D398" s="3"/>
      <c r="E398" s="80"/>
      <c r="F398" s="9"/>
      <c r="G398" s="9"/>
      <c r="H398" s="82"/>
      <c r="I398" s="82"/>
      <c r="J398" s="12"/>
      <c r="K398" s="39"/>
      <c r="L398" s="39"/>
      <c r="M398" s="39"/>
      <c r="N398" s="39"/>
    </row>
    <row r="399" spans="1:14" s="40" customFormat="1" ht="56.25" customHeight="1">
      <c r="A399" s="3"/>
      <c r="B399" s="4"/>
      <c r="C399" s="12"/>
      <c r="D399" s="3"/>
      <c r="E399" s="80"/>
      <c r="F399" s="9"/>
      <c r="G399" s="9"/>
      <c r="H399" s="82"/>
      <c r="I399" s="82"/>
      <c r="J399" s="12"/>
      <c r="K399" s="39"/>
      <c r="L399" s="39"/>
      <c r="M399" s="39"/>
      <c r="N399" s="39"/>
    </row>
    <row r="400" spans="1:14" s="40" customFormat="1" ht="58.5" customHeight="1">
      <c r="A400" s="3"/>
      <c r="B400" s="4"/>
      <c r="C400" s="12"/>
      <c r="D400" s="3"/>
      <c r="E400" s="80"/>
      <c r="F400" s="9"/>
      <c r="G400" s="9"/>
      <c r="H400" s="82"/>
      <c r="I400" s="82"/>
      <c r="J400" s="12"/>
      <c r="K400" s="39"/>
      <c r="L400" s="39"/>
      <c r="M400" s="39"/>
      <c r="N400" s="39"/>
    </row>
    <row r="401" spans="1:14" s="40" customFormat="1" ht="56.25" hidden="1" customHeight="1">
      <c r="A401" s="3" t="s">
        <v>469</v>
      </c>
      <c r="B401" s="4" t="s">
        <v>470</v>
      </c>
      <c r="C401" s="12" t="s">
        <v>230</v>
      </c>
      <c r="D401" s="3" t="s">
        <v>471</v>
      </c>
      <c r="E401" s="80" t="s">
        <v>472</v>
      </c>
      <c r="F401" s="264" t="s">
        <v>189</v>
      </c>
      <c r="G401" s="265"/>
      <c r="H401" s="265"/>
      <c r="I401" s="266"/>
      <c r="J401" s="12" t="s">
        <v>473</v>
      </c>
      <c r="K401" s="39"/>
      <c r="L401" s="39"/>
      <c r="M401" s="39"/>
      <c r="N401" s="39"/>
    </row>
    <row r="402" spans="1:14" s="40" customFormat="1" ht="78" customHeight="1">
      <c r="A402" s="3"/>
      <c r="B402" s="4"/>
      <c r="C402" s="12"/>
      <c r="D402" s="3"/>
      <c r="E402" s="80"/>
      <c r="F402" s="9"/>
      <c r="G402" s="9"/>
      <c r="H402" s="82"/>
      <c r="I402" s="82"/>
      <c r="J402" s="12"/>
      <c r="K402" s="39"/>
      <c r="L402" s="39"/>
      <c r="M402" s="39"/>
      <c r="N402" s="39"/>
    </row>
    <row r="403" spans="1:14" s="40" customFormat="1" ht="60" customHeight="1">
      <c r="A403" s="3"/>
      <c r="B403" s="4"/>
      <c r="C403" s="12"/>
      <c r="D403" s="3"/>
      <c r="E403" s="80"/>
      <c r="F403" s="9"/>
      <c r="G403" s="9"/>
      <c r="H403" s="82"/>
      <c r="I403" s="82"/>
      <c r="J403" s="12"/>
      <c r="K403" s="39"/>
      <c r="L403" s="39"/>
      <c r="M403" s="39"/>
      <c r="N403" s="39"/>
    </row>
    <row r="404" spans="1:14" s="40" customFormat="1" ht="69.75" customHeight="1">
      <c r="A404" s="3"/>
      <c r="B404" s="4"/>
      <c r="C404" s="12"/>
      <c r="D404" s="3"/>
      <c r="E404" s="80"/>
      <c r="F404" s="9"/>
      <c r="G404" s="9"/>
      <c r="H404" s="82"/>
      <c r="I404" s="82"/>
      <c r="J404" s="12"/>
      <c r="K404" s="39"/>
      <c r="L404" s="39"/>
      <c r="M404" s="39"/>
      <c r="N404" s="39"/>
    </row>
    <row r="405" spans="1:14" s="40" customFormat="1" ht="61.5" customHeight="1">
      <c r="A405" s="3"/>
      <c r="B405" s="4"/>
      <c r="C405" s="12"/>
      <c r="D405" s="3"/>
      <c r="E405" s="80"/>
      <c r="F405" s="9"/>
      <c r="G405" s="9"/>
      <c r="H405" s="82"/>
      <c r="I405" s="82"/>
      <c r="J405" s="12"/>
      <c r="K405" s="39"/>
      <c r="L405" s="39"/>
      <c r="M405" s="39"/>
      <c r="N405" s="39"/>
    </row>
    <row r="406" spans="1:14" s="40" customFormat="1" ht="44.25" customHeight="1">
      <c r="A406" s="3"/>
      <c r="B406" s="4"/>
      <c r="C406" s="12"/>
      <c r="D406" s="3"/>
      <c r="E406" s="80"/>
      <c r="F406" s="82"/>
      <c r="G406" s="82"/>
      <c r="H406" s="82"/>
      <c r="I406" s="82"/>
      <c r="J406" s="12"/>
      <c r="K406" s="39"/>
      <c r="L406" s="39"/>
      <c r="M406" s="39"/>
      <c r="N406" s="39"/>
    </row>
    <row r="407" spans="1:14" s="40" customFormat="1" ht="51.75" customHeight="1">
      <c r="A407" s="3"/>
      <c r="B407" s="4"/>
      <c r="C407" s="12"/>
      <c r="D407" s="3"/>
      <c r="E407" s="80"/>
      <c r="F407" s="82"/>
      <c r="G407" s="82"/>
      <c r="H407" s="9"/>
      <c r="I407" s="9"/>
      <c r="J407" s="12"/>
      <c r="K407" s="39"/>
      <c r="L407" s="39"/>
      <c r="M407" s="39"/>
      <c r="N407" s="39"/>
    </row>
    <row r="408" spans="1:14" s="40" customFormat="1" ht="50.25" customHeight="1">
      <c r="A408" s="3"/>
      <c r="B408" s="4"/>
      <c r="C408" s="12"/>
      <c r="D408" s="3"/>
      <c r="E408" s="80"/>
      <c r="F408" s="82"/>
      <c r="G408" s="82"/>
      <c r="H408" s="9"/>
      <c r="I408" s="9"/>
      <c r="J408" s="12"/>
      <c r="K408" s="39"/>
      <c r="L408" s="39"/>
      <c r="M408" s="39"/>
      <c r="N408" s="39"/>
    </row>
    <row r="409" spans="1:14" s="40" customFormat="1" ht="53.25" customHeight="1">
      <c r="A409" s="3"/>
      <c r="B409" s="4"/>
      <c r="C409" s="12"/>
      <c r="D409" s="3"/>
      <c r="E409" s="80"/>
      <c r="F409" s="82"/>
      <c r="G409" s="82"/>
      <c r="H409" s="9"/>
      <c r="I409" s="9"/>
      <c r="J409" s="12"/>
      <c r="K409" s="39"/>
      <c r="L409" s="39"/>
      <c r="M409" s="39"/>
      <c r="N409" s="39"/>
    </row>
    <row r="410" spans="1:14" s="40" customFormat="1" ht="53.25" customHeight="1">
      <c r="A410" s="3"/>
      <c r="B410" s="4"/>
      <c r="C410" s="12"/>
      <c r="D410" s="3"/>
      <c r="E410" s="80"/>
      <c r="F410" s="82"/>
      <c r="G410" s="82"/>
      <c r="H410" s="9"/>
      <c r="I410" s="9"/>
      <c r="J410" s="12"/>
      <c r="K410" s="39"/>
      <c r="L410" s="39"/>
      <c r="M410" s="39"/>
      <c r="N410" s="39"/>
    </row>
    <row r="411" spans="1:14" s="40" customFormat="1" ht="59.25" customHeight="1">
      <c r="A411" s="3"/>
      <c r="B411" s="4"/>
      <c r="C411" s="12"/>
      <c r="D411" s="3"/>
      <c r="E411" s="80"/>
      <c r="F411" s="9"/>
      <c r="G411" s="9"/>
      <c r="H411" s="82"/>
      <c r="I411" s="82"/>
      <c r="J411" s="12"/>
      <c r="K411" s="39"/>
      <c r="L411" s="39"/>
      <c r="M411" s="39"/>
      <c r="N411" s="39"/>
    </row>
    <row r="412" spans="1:14" s="40" customFormat="1" ht="54" customHeight="1">
      <c r="A412" s="3"/>
      <c r="B412" s="4"/>
      <c r="C412" s="12"/>
      <c r="D412" s="3"/>
      <c r="E412" s="80"/>
      <c r="F412" s="9"/>
      <c r="G412" s="9"/>
      <c r="H412" s="82"/>
      <c r="I412" s="82"/>
      <c r="J412" s="12"/>
      <c r="K412" s="39"/>
      <c r="L412" s="39"/>
      <c r="M412" s="39"/>
      <c r="N412" s="39"/>
    </row>
    <row r="413" spans="1:14" s="40" customFormat="1" ht="36.75" hidden="1" customHeight="1">
      <c r="A413" s="3" t="s">
        <v>474</v>
      </c>
      <c r="B413" s="4" t="s">
        <v>475</v>
      </c>
      <c r="C413" s="12"/>
      <c r="D413" s="3">
        <v>5.7</v>
      </c>
      <c r="E413" s="80" t="s">
        <v>476</v>
      </c>
      <c r="F413" s="264" t="s">
        <v>189</v>
      </c>
      <c r="G413" s="265"/>
      <c r="H413" s="265"/>
      <c r="I413" s="266"/>
      <c r="J413" s="12" t="s">
        <v>234</v>
      </c>
      <c r="K413" s="39"/>
      <c r="L413" s="39"/>
      <c r="M413" s="39"/>
      <c r="N413" s="39"/>
    </row>
    <row r="414" spans="1:14" s="40" customFormat="1" ht="52.5" customHeight="1">
      <c r="A414" s="3"/>
      <c r="B414" s="4"/>
      <c r="C414" s="12"/>
      <c r="D414" s="3"/>
      <c r="E414" s="80"/>
      <c r="F414" s="9"/>
      <c r="G414" s="9"/>
      <c r="H414" s="82"/>
      <c r="I414" s="82"/>
      <c r="J414" s="12"/>
      <c r="K414" s="39"/>
      <c r="L414" s="39"/>
      <c r="M414" s="39"/>
      <c r="N414" s="39"/>
    </row>
    <row r="415" spans="1:14" s="40" customFormat="1" ht="103.5" customHeight="1">
      <c r="A415" s="3"/>
      <c r="B415" s="4"/>
      <c r="C415" s="12"/>
      <c r="D415" s="3"/>
      <c r="E415" s="80"/>
      <c r="F415" s="9"/>
      <c r="G415" s="9"/>
      <c r="H415" s="82"/>
      <c r="I415" s="82"/>
      <c r="J415" s="12"/>
      <c r="K415" s="39"/>
      <c r="L415" s="39"/>
      <c r="M415" s="39"/>
      <c r="N415" s="39"/>
    </row>
    <row r="416" spans="1:14" s="40" customFormat="1" ht="66.75" hidden="1" customHeight="1">
      <c r="A416" s="3" t="s">
        <v>474</v>
      </c>
      <c r="B416" s="4" t="s">
        <v>475</v>
      </c>
      <c r="C416" s="12"/>
      <c r="D416" s="66">
        <v>5.0999999999999996</v>
      </c>
      <c r="E416" s="80" t="s">
        <v>477</v>
      </c>
      <c r="F416" s="264" t="s">
        <v>189</v>
      </c>
      <c r="G416" s="265"/>
      <c r="H416" s="265"/>
      <c r="I416" s="266"/>
      <c r="J416" s="12" t="s">
        <v>234</v>
      </c>
      <c r="K416" s="39"/>
      <c r="L416" s="39"/>
      <c r="M416" s="39"/>
      <c r="N416" s="39"/>
    </row>
    <row r="417" spans="1:14" s="40" customFormat="1" ht="90" customHeight="1">
      <c r="A417" s="3"/>
      <c r="B417" s="4"/>
      <c r="C417" s="12"/>
      <c r="D417" s="3"/>
      <c r="E417" s="80"/>
      <c r="F417" s="9"/>
      <c r="G417" s="9"/>
      <c r="H417" s="82"/>
      <c r="I417" s="82"/>
      <c r="J417" s="12"/>
      <c r="K417" s="39"/>
      <c r="L417" s="39"/>
      <c r="M417" s="39"/>
      <c r="N417" s="39"/>
    </row>
    <row r="418" spans="1:14" s="40" customFormat="1" ht="108" customHeight="1">
      <c r="A418" s="3"/>
      <c r="B418" s="4"/>
      <c r="C418" s="12"/>
      <c r="D418" s="3"/>
      <c r="E418" s="80"/>
      <c r="F418" s="9"/>
      <c r="G418" s="9"/>
      <c r="H418" s="82"/>
      <c r="I418" s="82"/>
      <c r="J418" s="12"/>
      <c r="K418" s="39"/>
      <c r="L418" s="39"/>
      <c r="M418" s="39"/>
      <c r="N418" s="39"/>
    </row>
    <row r="419" spans="1:14" s="40" customFormat="1" ht="69.75" customHeight="1">
      <c r="A419" s="3"/>
      <c r="B419" s="4"/>
      <c r="C419" s="12"/>
      <c r="D419" s="3"/>
      <c r="E419" s="80"/>
      <c r="F419" s="9"/>
      <c r="G419" s="9"/>
      <c r="H419" s="82"/>
      <c r="I419" s="82"/>
      <c r="J419" s="12"/>
      <c r="K419" s="39"/>
      <c r="L419" s="39"/>
      <c r="M419" s="39"/>
      <c r="N419" s="39"/>
    </row>
    <row r="420" spans="1:14" s="40" customFormat="1" ht="95.25" customHeight="1">
      <c r="A420" s="3"/>
      <c r="B420" s="4"/>
      <c r="C420" s="12"/>
      <c r="D420" s="3"/>
      <c r="E420" s="80"/>
      <c r="F420" s="82"/>
      <c r="G420" s="82"/>
      <c r="H420" s="82"/>
      <c r="I420" s="82"/>
      <c r="J420" s="12"/>
      <c r="K420" s="39"/>
      <c r="L420" s="39"/>
      <c r="M420" s="39"/>
      <c r="N420" s="39"/>
    </row>
    <row r="421" spans="1:14" s="40" customFormat="1" ht="76.5" customHeight="1">
      <c r="A421" s="3"/>
      <c r="B421" s="4"/>
      <c r="C421" s="12"/>
      <c r="D421" s="3"/>
      <c r="E421" s="80"/>
      <c r="F421" s="82"/>
      <c r="G421" s="82"/>
      <c r="H421" s="82"/>
      <c r="I421" s="82"/>
      <c r="J421" s="12"/>
      <c r="K421" s="39"/>
      <c r="L421" s="39"/>
      <c r="M421" s="39"/>
      <c r="N421" s="39"/>
    </row>
    <row r="422" spans="1:14" s="40" customFormat="1" ht="63" customHeight="1">
      <c r="A422" s="3"/>
      <c r="B422" s="4"/>
      <c r="C422" s="12"/>
      <c r="D422" s="3"/>
      <c r="E422" s="80"/>
      <c r="F422" s="82"/>
      <c r="G422" s="82"/>
      <c r="H422" s="82"/>
      <c r="I422" s="82"/>
      <c r="J422" s="12"/>
      <c r="K422" s="39"/>
      <c r="L422" s="39"/>
      <c r="M422" s="39"/>
      <c r="N422" s="39"/>
    </row>
    <row r="423" spans="1:14" s="40" customFormat="1" ht="196.5" customHeight="1">
      <c r="A423" s="3"/>
      <c r="B423" s="4"/>
      <c r="C423" s="12"/>
      <c r="D423" s="3"/>
      <c r="E423" s="80"/>
      <c r="F423" s="82"/>
      <c r="G423" s="82"/>
      <c r="H423" s="82"/>
      <c r="I423" s="82"/>
      <c r="J423" s="12"/>
      <c r="K423" s="39"/>
      <c r="L423" s="39"/>
      <c r="M423" s="39"/>
      <c r="N423" s="39"/>
    </row>
    <row r="424" spans="1:14" s="40" customFormat="1" ht="114.75" hidden="1" customHeight="1">
      <c r="A424" s="3" t="s">
        <v>474</v>
      </c>
      <c r="B424" s="4" t="s">
        <v>475</v>
      </c>
      <c r="C424" s="12"/>
      <c r="D424" s="3">
        <v>7.5</v>
      </c>
      <c r="E424" s="80" t="s">
        <v>478</v>
      </c>
      <c r="F424" s="264" t="s">
        <v>189</v>
      </c>
      <c r="G424" s="265"/>
      <c r="H424" s="265"/>
      <c r="I424" s="266"/>
      <c r="J424" s="12" t="s">
        <v>234</v>
      </c>
      <c r="K424" s="39"/>
      <c r="L424" s="39"/>
      <c r="M424" s="39"/>
      <c r="N424" s="39"/>
    </row>
    <row r="425" spans="1:14" s="40" customFormat="1" ht="80.25" hidden="1" customHeight="1">
      <c r="A425" s="3" t="s">
        <v>474</v>
      </c>
      <c r="B425" s="4" t="s">
        <v>475</v>
      </c>
      <c r="C425" s="12"/>
      <c r="D425" s="3">
        <v>7.6</v>
      </c>
      <c r="E425" s="80" t="s">
        <v>479</v>
      </c>
      <c r="F425" s="264" t="s">
        <v>189</v>
      </c>
      <c r="G425" s="265"/>
      <c r="H425" s="265"/>
      <c r="I425" s="266"/>
      <c r="J425" s="12" t="s">
        <v>234</v>
      </c>
      <c r="K425" s="39"/>
      <c r="L425" s="39"/>
      <c r="M425" s="39"/>
      <c r="N425" s="39"/>
    </row>
    <row r="426" spans="1:14" s="40" customFormat="1" ht="47.25" hidden="1" customHeight="1">
      <c r="A426" s="3" t="s">
        <v>474</v>
      </c>
      <c r="B426" s="4" t="s">
        <v>475</v>
      </c>
      <c r="C426" s="12"/>
      <c r="D426" s="3">
        <v>8.1</v>
      </c>
      <c r="E426" s="80" t="s">
        <v>480</v>
      </c>
      <c r="F426" s="264" t="s">
        <v>189</v>
      </c>
      <c r="G426" s="265"/>
      <c r="H426" s="265"/>
      <c r="I426" s="266"/>
      <c r="J426" s="12" t="s">
        <v>234</v>
      </c>
      <c r="K426" s="39"/>
      <c r="L426" s="39"/>
      <c r="M426" s="39"/>
      <c r="N426" s="39"/>
    </row>
    <row r="427" spans="1:14" s="40" customFormat="1" ht="362.25" customHeight="1">
      <c r="A427" s="3"/>
      <c r="B427" s="4"/>
      <c r="C427" s="12"/>
      <c r="D427" s="3"/>
      <c r="E427" s="80"/>
      <c r="F427" s="82"/>
      <c r="G427" s="82"/>
      <c r="H427" s="82"/>
      <c r="I427" s="82"/>
      <c r="J427" s="12"/>
      <c r="K427" s="39"/>
      <c r="L427" s="39"/>
      <c r="M427" s="39"/>
      <c r="N427" s="39"/>
    </row>
    <row r="428" spans="1:14" s="40" customFormat="1" ht="376.5" customHeight="1">
      <c r="A428" s="3"/>
      <c r="B428" s="4"/>
      <c r="C428" s="12"/>
      <c r="D428" s="3"/>
      <c r="E428" s="80"/>
      <c r="F428" s="82"/>
      <c r="G428" s="82"/>
      <c r="H428" s="82"/>
      <c r="I428" s="82"/>
      <c r="J428" s="12"/>
      <c r="K428" s="39"/>
      <c r="L428" s="39"/>
      <c r="M428" s="39"/>
      <c r="N428" s="39"/>
    </row>
    <row r="429" spans="1:14" s="40" customFormat="1" ht="231" customHeight="1">
      <c r="A429" s="3"/>
      <c r="B429" s="4"/>
      <c r="C429" s="12"/>
      <c r="D429" s="3"/>
      <c r="E429" s="80"/>
      <c r="F429" s="82"/>
      <c r="G429" s="82"/>
      <c r="H429" s="82"/>
      <c r="I429" s="82"/>
      <c r="J429" s="12"/>
      <c r="K429" s="39"/>
      <c r="L429" s="39"/>
      <c r="M429" s="39"/>
      <c r="N429" s="39"/>
    </row>
    <row r="430" spans="1:14" s="40" customFormat="1" ht="141" customHeight="1">
      <c r="A430" s="3"/>
      <c r="B430" s="4"/>
      <c r="C430" s="12"/>
      <c r="D430" s="3"/>
      <c r="E430" s="80"/>
      <c r="F430" s="82"/>
      <c r="G430" s="82"/>
      <c r="H430" s="82"/>
      <c r="I430" s="82"/>
      <c r="J430" s="12"/>
      <c r="K430" s="39"/>
      <c r="L430" s="39"/>
      <c r="M430" s="39"/>
      <c r="N430" s="39"/>
    </row>
    <row r="431" spans="1:14" s="40" customFormat="1">
      <c r="A431" s="3"/>
      <c r="B431" s="4"/>
      <c r="C431" s="12"/>
      <c r="D431" s="3"/>
      <c r="E431" s="80"/>
      <c r="F431" s="82"/>
      <c r="G431" s="82"/>
      <c r="H431" s="82"/>
      <c r="I431" s="82"/>
      <c r="J431" s="12"/>
      <c r="K431" s="39"/>
      <c r="L431" s="39"/>
      <c r="M431" s="39"/>
      <c r="N431" s="39"/>
    </row>
    <row r="432" spans="1:14" s="40" customFormat="1" ht="74.25" customHeight="1">
      <c r="A432" s="3"/>
      <c r="B432" s="4"/>
      <c r="C432" s="12"/>
      <c r="D432" s="3"/>
      <c r="E432" s="80"/>
      <c r="F432" s="9"/>
      <c r="G432" s="9"/>
      <c r="H432" s="82"/>
      <c r="I432" s="82"/>
      <c r="J432" s="12"/>
      <c r="K432" s="39"/>
      <c r="L432" s="39"/>
      <c r="M432" s="39"/>
      <c r="N432" s="39"/>
    </row>
    <row r="433" spans="1:14" s="40" customFormat="1" ht="70.5" customHeight="1">
      <c r="A433" s="3"/>
      <c r="B433" s="4"/>
      <c r="C433" s="12"/>
      <c r="D433" s="3"/>
      <c r="E433" s="80"/>
      <c r="F433" s="9"/>
      <c r="G433" s="9"/>
      <c r="H433" s="82"/>
      <c r="I433" s="82"/>
      <c r="J433" s="12"/>
      <c r="K433" s="39"/>
      <c r="L433" s="39"/>
      <c r="M433" s="39"/>
      <c r="N433" s="39"/>
    </row>
    <row r="434" spans="1:14" s="40" customFormat="1" ht="172.5" customHeight="1">
      <c r="A434" s="3"/>
      <c r="B434" s="4"/>
      <c r="C434" s="12"/>
      <c r="D434" s="3"/>
      <c r="E434" s="80"/>
      <c r="F434" s="9"/>
      <c r="G434" s="9"/>
      <c r="H434" s="82"/>
      <c r="I434" s="82"/>
      <c r="J434" s="12"/>
      <c r="K434" s="39"/>
      <c r="L434" s="39"/>
      <c r="M434" s="39"/>
      <c r="N434" s="39"/>
    </row>
    <row r="435" spans="1:14" s="40" customFormat="1" ht="85.5" hidden="1" customHeight="1">
      <c r="A435" s="3" t="s">
        <v>474</v>
      </c>
      <c r="B435" s="4" t="s">
        <v>475</v>
      </c>
      <c r="C435" s="12"/>
      <c r="D435" s="3">
        <v>9.6</v>
      </c>
      <c r="E435" s="80" t="s">
        <v>481</v>
      </c>
      <c r="F435" s="264" t="s">
        <v>189</v>
      </c>
      <c r="G435" s="265"/>
      <c r="H435" s="265"/>
      <c r="I435" s="266"/>
      <c r="J435" s="12" t="s">
        <v>234</v>
      </c>
      <c r="K435" s="39"/>
      <c r="L435" s="39"/>
      <c r="M435" s="39"/>
      <c r="N435" s="39"/>
    </row>
    <row r="436" spans="1:14" s="40" customFormat="1" ht="141" hidden="1" customHeight="1">
      <c r="A436" s="3" t="s">
        <v>474</v>
      </c>
      <c r="B436" s="4" t="s">
        <v>475</v>
      </c>
      <c r="C436" s="12"/>
      <c r="D436" s="3">
        <v>9.6999999999999993</v>
      </c>
      <c r="E436" s="80" t="s">
        <v>482</v>
      </c>
      <c r="F436" s="82" t="s">
        <v>232</v>
      </c>
      <c r="G436" s="82" t="s">
        <v>483</v>
      </c>
      <c r="H436" s="9"/>
      <c r="I436" s="9"/>
      <c r="J436" s="12" t="s">
        <v>234</v>
      </c>
      <c r="K436" s="39"/>
      <c r="L436" s="39"/>
      <c r="M436" s="39"/>
      <c r="N436" s="39"/>
    </row>
    <row r="437" spans="1:14" s="40" customFormat="1" ht="90" customHeight="1">
      <c r="A437" s="3"/>
      <c r="B437" s="4"/>
      <c r="C437" s="12"/>
      <c r="D437" s="3"/>
      <c r="E437" s="80"/>
      <c r="F437" s="9"/>
      <c r="G437" s="9"/>
      <c r="H437" s="82"/>
      <c r="I437" s="82"/>
      <c r="J437" s="12"/>
      <c r="K437" s="39"/>
      <c r="L437" s="39"/>
      <c r="M437" s="39"/>
      <c r="N437" s="39"/>
    </row>
    <row r="438" spans="1:14" s="40" customFormat="1" ht="92.25" customHeight="1">
      <c r="A438" s="3"/>
      <c r="B438" s="4"/>
      <c r="C438" s="12"/>
      <c r="D438" s="3"/>
      <c r="E438" s="80"/>
      <c r="F438" s="9"/>
      <c r="G438" s="9"/>
      <c r="H438" s="82"/>
      <c r="I438" s="82"/>
      <c r="J438" s="12"/>
      <c r="K438" s="39"/>
      <c r="L438" s="39"/>
      <c r="M438" s="39"/>
      <c r="N438" s="39"/>
    </row>
    <row r="439" spans="1:14" s="40" customFormat="1" ht="180.75" customHeight="1">
      <c r="A439" s="3"/>
      <c r="B439" s="4"/>
      <c r="C439" s="12"/>
      <c r="D439" s="3"/>
      <c r="E439" s="80"/>
      <c r="F439" s="9"/>
      <c r="G439" s="9"/>
      <c r="H439" s="82"/>
      <c r="I439" s="82"/>
      <c r="J439" s="12"/>
      <c r="K439" s="39"/>
      <c r="L439" s="39"/>
      <c r="M439" s="39"/>
      <c r="N439" s="39"/>
    </row>
    <row r="440" spans="1:14" s="40" customFormat="1" ht="69.75" customHeight="1">
      <c r="A440" s="3"/>
      <c r="B440" s="4"/>
      <c r="C440" s="12"/>
      <c r="D440" s="3"/>
      <c r="E440" s="80"/>
      <c r="F440" s="9"/>
      <c r="G440" s="9"/>
      <c r="H440" s="82"/>
      <c r="I440" s="82"/>
      <c r="J440" s="12"/>
      <c r="K440" s="39"/>
      <c r="L440" s="39"/>
      <c r="M440" s="39"/>
      <c r="N440" s="39"/>
    </row>
    <row r="441" spans="1:14" s="40" customFormat="1" ht="60.75" customHeight="1">
      <c r="A441" s="3"/>
      <c r="B441" s="4"/>
      <c r="C441" s="12"/>
      <c r="D441" s="3"/>
      <c r="E441" s="80"/>
      <c r="F441" s="9"/>
      <c r="G441" s="9"/>
      <c r="H441" s="82"/>
      <c r="I441" s="82"/>
      <c r="J441" s="3"/>
      <c r="K441" s="39"/>
      <c r="L441" s="39"/>
      <c r="M441" s="39"/>
      <c r="N441" s="39"/>
    </row>
    <row r="442" spans="1:14" s="40" customFormat="1" ht="57" customHeight="1">
      <c r="A442" s="3"/>
      <c r="B442" s="92"/>
      <c r="C442" s="12"/>
      <c r="D442" s="3"/>
      <c r="E442" s="80"/>
      <c r="F442" s="9"/>
      <c r="G442" s="9"/>
      <c r="H442" s="82"/>
      <c r="I442" s="82"/>
      <c r="J442" s="3"/>
      <c r="K442" s="39"/>
      <c r="L442" s="39"/>
      <c r="M442" s="39"/>
      <c r="N442" s="39"/>
    </row>
    <row r="443" spans="1:14" s="40" customFormat="1" ht="130.5" customHeight="1">
      <c r="A443" s="3"/>
      <c r="B443" s="92"/>
      <c r="C443" s="12"/>
      <c r="D443" s="3"/>
      <c r="E443" s="80"/>
      <c r="F443" s="9"/>
      <c r="G443" s="9"/>
      <c r="H443" s="82"/>
      <c r="I443" s="82"/>
      <c r="J443" s="3"/>
      <c r="K443" s="39"/>
      <c r="L443" s="39"/>
      <c r="M443" s="39"/>
      <c r="N443" s="39"/>
    </row>
    <row r="444" spans="1:14" s="40" customFormat="1" ht="51.75" customHeight="1">
      <c r="A444" s="3"/>
      <c r="B444" s="92"/>
      <c r="C444" s="12"/>
      <c r="D444" s="3"/>
      <c r="E444" s="80"/>
      <c r="F444" s="9"/>
      <c r="G444" s="9"/>
      <c r="H444" s="82"/>
      <c r="I444" s="82"/>
      <c r="J444" s="3"/>
      <c r="K444" s="39"/>
      <c r="L444" s="39"/>
      <c r="M444" s="39"/>
      <c r="N444" s="39"/>
    </row>
    <row r="445" spans="1:14" s="40" customFormat="1" ht="74.25" customHeight="1">
      <c r="A445" s="3"/>
      <c r="B445" s="92"/>
      <c r="C445" s="12"/>
      <c r="D445" s="3"/>
      <c r="E445" s="80"/>
      <c r="F445" s="9"/>
      <c r="G445" s="9"/>
      <c r="H445" s="82"/>
      <c r="I445" s="82"/>
      <c r="J445" s="3"/>
      <c r="K445" s="39"/>
      <c r="L445" s="39"/>
      <c r="M445" s="39"/>
      <c r="N445" s="39"/>
    </row>
    <row r="446" spans="1:14" s="40" customFormat="1" ht="54.75" customHeight="1">
      <c r="A446" s="3"/>
      <c r="B446" s="92"/>
      <c r="C446" s="12"/>
      <c r="D446" s="3"/>
      <c r="E446" s="80"/>
      <c r="F446" s="9"/>
      <c r="G446" s="9"/>
      <c r="H446" s="82"/>
      <c r="I446" s="82"/>
      <c r="J446" s="3"/>
      <c r="K446" s="39"/>
      <c r="L446" s="39"/>
      <c r="M446" s="39"/>
      <c r="N446" s="39"/>
    </row>
    <row r="447" spans="1:14" s="40" customFormat="1" ht="50.25" customHeight="1">
      <c r="A447" s="3"/>
      <c r="B447" s="92"/>
      <c r="C447" s="12"/>
      <c r="D447" s="3"/>
      <c r="E447" s="80"/>
      <c r="F447" s="9"/>
      <c r="G447" s="9"/>
      <c r="H447" s="82"/>
      <c r="I447" s="82"/>
      <c r="J447" s="3"/>
      <c r="K447" s="39"/>
      <c r="L447" s="39"/>
      <c r="M447" s="39"/>
      <c r="N447" s="39"/>
    </row>
    <row r="448" spans="1:14" s="40" customFormat="1" ht="41.25" customHeight="1">
      <c r="A448" s="3"/>
      <c r="B448" s="92"/>
      <c r="C448" s="12"/>
      <c r="D448" s="3"/>
      <c r="E448" s="80"/>
      <c r="F448" s="9"/>
      <c r="G448" s="9"/>
      <c r="H448" s="82"/>
      <c r="I448" s="82"/>
      <c r="J448" s="3"/>
      <c r="K448" s="39"/>
      <c r="L448" s="39"/>
      <c r="M448" s="39"/>
      <c r="N448" s="39"/>
    </row>
    <row r="449" spans="1:14" s="40" customFormat="1" ht="76.5" customHeight="1">
      <c r="A449" s="3"/>
      <c r="B449" s="92"/>
      <c r="C449" s="12"/>
      <c r="D449" s="3"/>
      <c r="E449" s="80"/>
      <c r="F449" s="9"/>
      <c r="G449" s="9"/>
      <c r="H449" s="82"/>
      <c r="I449" s="82"/>
      <c r="J449" s="3"/>
      <c r="K449" s="39"/>
      <c r="L449" s="39"/>
      <c r="M449" s="39"/>
      <c r="N449" s="39"/>
    </row>
    <row r="450" spans="1:14" s="40" customFormat="1" ht="75.75" customHeight="1">
      <c r="A450" s="3"/>
      <c r="B450" s="92"/>
      <c r="C450" s="12"/>
      <c r="D450" s="3"/>
      <c r="E450" s="80"/>
      <c r="F450" s="9"/>
      <c r="G450" s="9"/>
      <c r="H450" s="82"/>
      <c r="I450" s="82"/>
      <c r="J450" s="3"/>
      <c r="K450" s="39"/>
      <c r="L450" s="39"/>
      <c r="M450" s="39"/>
      <c r="N450" s="39"/>
    </row>
    <row r="451" spans="1:14" s="40" customFormat="1" ht="54" customHeight="1">
      <c r="A451" s="3"/>
      <c r="B451" s="92"/>
      <c r="C451" s="12"/>
      <c r="D451" s="3"/>
      <c r="E451" s="80"/>
      <c r="F451" s="9"/>
      <c r="G451" s="9"/>
      <c r="H451" s="82"/>
      <c r="I451" s="82"/>
      <c r="J451" s="3"/>
      <c r="K451" s="39"/>
      <c r="L451" s="39"/>
      <c r="M451" s="39"/>
      <c r="N451" s="39"/>
    </row>
    <row r="452" spans="1:14" s="40" customFormat="1" ht="75.75" customHeight="1">
      <c r="A452" s="3"/>
      <c r="B452" s="92"/>
      <c r="C452" s="12"/>
      <c r="D452" s="3"/>
      <c r="E452" s="80"/>
      <c r="F452" s="9"/>
      <c r="G452" s="9"/>
      <c r="H452" s="82"/>
      <c r="I452" s="82"/>
      <c r="J452" s="3"/>
      <c r="K452" s="39"/>
      <c r="L452" s="39"/>
      <c r="M452" s="39"/>
      <c r="N452" s="39"/>
    </row>
    <row r="453" spans="1:14" s="40" customFormat="1" ht="82.5" customHeight="1">
      <c r="A453" s="3"/>
      <c r="B453" s="92"/>
      <c r="C453" s="12"/>
      <c r="D453" s="3"/>
      <c r="E453" s="80"/>
      <c r="F453" s="9"/>
      <c r="G453" s="9"/>
      <c r="H453" s="82"/>
      <c r="I453" s="82"/>
      <c r="J453" s="3"/>
      <c r="K453" s="39"/>
      <c r="L453" s="39"/>
      <c r="M453" s="39"/>
      <c r="N453" s="39"/>
    </row>
    <row r="454" spans="1:14" s="40" customFormat="1" ht="156" customHeight="1">
      <c r="A454" s="3"/>
      <c r="B454" s="92"/>
      <c r="C454" s="12"/>
      <c r="D454" s="3"/>
      <c r="E454" s="80"/>
      <c r="F454" s="9"/>
      <c r="G454" s="9"/>
      <c r="H454" s="82"/>
      <c r="I454" s="82"/>
      <c r="J454" s="3"/>
      <c r="K454" s="39"/>
      <c r="L454" s="39"/>
      <c r="M454" s="39"/>
      <c r="N454" s="39"/>
    </row>
    <row r="455" spans="1:14" s="40" customFormat="1" ht="120" customHeight="1">
      <c r="A455" s="3"/>
      <c r="B455" s="92"/>
      <c r="C455" s="12"/>
      <c r="D455" s="3"/>
      <c r="E455" s="80"/>
      <c r="F455" s="9"/>
      <c r="G455" s="9"/>
      <c r="H455" s="82"/>
      <c r="I455" s="82"/>
      <c r="J455" s="3"/>
      <c r="K455" s="39"/>
      <c r="L455" s="39"/>
      <c r="M455" s="39"/>
      <c r="N455" s="39"/>
    </row>
    <row r="456" spans="1:14" s="40" customFormat="1" ht="42.75" customHeight="1">
      <c r="A456" s="3"/>
      <c r="B456" s="92"/>
      <c r="C456" s="12"/>
      <c r="D456" s="3"/>
      <c r="E456" s="80"/>
      <c r="F456" s="9"/>
      <c r="G456" s="9"/>
      <c r="H456" s="82"/>
      <c r="I456" s="82"/>
      <c r="J456" s="3"/>
      <c r="K456" s="39"/>
      <c r="L456" s="39"/>
      <c r="M456" s="39"/>
      <c r="N456" s="39"/>
    </row>
    <row r="457" spans="1:14" s="40" customFormat="1" ht="57" customHeight="1">
      <c r="A457" s="3"/>
      <c r="B457" s="92"/>
      <c r="C457" s="12"/>
      <c r="D457" s="3"/>
      <c r="E457" s="80"/>
      <c r="F457" s="9"/>
      <c r="G457" s="9"/>
      <c r="H457" s="82"/>
      <c r="I457" s="82"/>
      <c r="J457" s="3"/>
      <c r="K457" s="39"/>
      <c r="L457" s="39"/>
      <c r="M457" s="39"/>
      <c r="N457" s="39"/>
    </row>
    <row r="458" spans="1:14" s="40" customFormat="1" ht="92.25" customHeight="1">
      <c r="A458" s="3"/>
      <c r="B458" s="92"/>
      <c r="C458" s="12"/>
      <c r="D458" s="3"/>
      <c r="E458" s="80"/>
      <c r="F458" s="9"/>
      <c r="G458" s="9"/>
      <c r="H458" s="82"/>
      <c r="I458" s="82"/>
      <c r="J458" s="3"/>
      <c r="K458" s="39"/>
      <c r="L458" s="39"/>
      <c r="M458" s="39"/>
      <c r="N458" s="39"/>
    </row>
    <row r="459" spans="1:14" s="40" customFormat="1" ht="79.5" customHeight="1">
      <c r="A459" s="3"/>
      <c r="B459" s="92"/>
      <c r="C459" s="12"/>
      <c r="D459" s="3"/>
      <c r="E459" s="80"/>
      <c r="F459" s="9"/>
      <c r="G459" s="9"/>
      <c r="H459" s="82"/>
      <c r="I459" s="82"/>
      <c r="J459" s="3"/>
      <c r="K459" s="39"/>
      <c r="L459" s="39"/>
      <c r="M459" s="39"/>
      <c r="N459" s="39"/>
    </row>
    <row r="460" spans="1:14" s="40" customFormat="1" ht="39.75" customHeight="1">
      <c r="A460" s="3"/>
      <c r="B460" s="92"/>
      <c r="C460" s="12"/>
      <c r="D460" s="3"/>
      <c r="E460" s="80"/>
      <c r="F460" s="9"/>
      <c r="G460" s="9"/>
      <c r="H460" s="82"/>
      <c r="I460" s="82"/>
      <c r="J460" s="3"/>
      <c r="K460" s="39"/>
      <c r="L460" s="39"/>
      <c r="M460" s="39"/>
      <c r="N460" s="39"/>
    </row>
    <row r="461" spans="1:14" s="40" customFormat="1" ht="109.5" customHeight="1">
      <c r="A461" s="3"/>
      <c r="B461" s="2"/>
      <c r="C461" s="12"/>
      <c r="D461" s="3"/>
      <c r="E461" s="80"/>
      <c r="F461" s="9"/>
      <c r="G461" s="82"/>
      <c r="H461" s="9"/>
      <c r="I461" s="82"/>
      <c r="J461" s="12"/>
      <c r="K461" s="39"/>
      <c r="L461" s="39"/>
      <c r="M461" s="39"/>
      <c r="N461" s="39"/>
    </row>
    <row r="462" spans="1:14" s="40" customFormat="1" ht="124.5" customHeight="1">
      <c r="A462" s="3"/>
      <c r="B462" s="2"/>
      <c r="C462" s="12"/>
      <c r="D462" s="3"/>
      <c r="E462" s="80"/>
      <c r="F462" s="9"/>
      <c r="G462" s="9"/>
      <c r="H462" s="9"/>
      <c r="I462" s="82"/>
      <c r="J462" s="12"/>
      <c r="K462" s="39"/>
      <c r="L462" s="39"/>
      <c r="M462" s="39"/>
      <c r="N462" s="39"/>
    </row>
    <row r="463" spans="1:14" s="40" customFormat="1" ht="93.75" customHeight="1">
      <c r="A463" s="3"/>
      <c r="B463" s="2"/>
      <c r="C463" s="12"/>
      <c r="D463" s="3"/>
      <c r="E463" s="80"/>
      <c r="F463" s="9"/>
      <c r="G463" s="9"/>
      <c r="H463" s="9"/>
      <c r="I463" s="82"/>
      <c r="J463" s="12"/>
      <c r="K463" s="39"/>
      <c r="L463" s="39"/>
      <c r="M463" s="39"/>
      <c r="N463" s="39"/>
    </row>
    <row r="464" spans="1:14" s="40" customFormat="1" ht="61.5" customHeight="1">
      <c r="A464" s="3"/>
      <c r="B464" s="2"/>
      <c r="C464" s="12"/>
      <c r="D464" s="3"/>
      <c r="E464" s="80"/>
      <c r="F464" s="9"/>
      <c r="G464" s="9"/>
      <c r="H464" s="9"/>
      <c r="I464" s="82"/>
      <c r="J464" s="12"/>
      <c r="K464" s="39"/>
      <c r="L464" s="39"/>
      <c r="M464" s="39"/>
      <c r="N464" s="39"/>
    </row>
    <row r="465" spans="1:14" s="40" customFormat="1" ht="85.5" customHeight="1">
      <c r="A465" s="3"/>
      <c r="B465" s="2"/>
      <c r="C465" s="12"/>
      <c r="D465" s="3"/>
      <c r="E465" s="80"/>
      <c r="F465" s="9"/>
      <c r="G465" s="9"/>
      <c r="H465" s="9"/>
      <c r="I465" s="82"/>
      <c r="J465" s="12"/>
      <c r="K465" s="39"/>
      <c r="L465" s="39"/>
      <c r="M465" s="39"/>
      <c r="N465" s="39"/>
    </row>
    <row r="466" spans="1:14" s="40" customFormat="1" ht="84.75" customHeight="1">
      <c r="A466" s="3"/>
      <c r="B466" s="2"/>
      <c r="C466" s="12"/>
      <c r="D466" s="3"/>
      <c r="E466" s="80"/>
      <c r="F466" s="9"/>
      <c r="G466" s="9"/>
      <c r="H466" s="9"/>
      <c r="I466" s="82"/>
      <c r="J466" s="12"/>
      <c r="K466" s="39"/>
      <c r="L466" s="39"/>
      <c r="M466" s="39"/>
      <c r="N466" s="39"/>
    </row>
    <row r="467" spans="1:14" s="40" customFormat="1" ht="56.25" customHeight="1">
      <c r="A467" s="3"/>
      <c r="B467" s="2"/>
      <c r="C467" s="12"/>
      <c r="D467" s="3"/>
      <c r="E467" s="80"/>
      <c r="F467" s="9"/>
      <c r="G467" s="9"/>
      <c r="H467" s="9"/>
      <c r="I467" s="82"/>
      <c r="J467" s="12"/>
      <c r="K467" s="39"/>
      <c r="L467" s="39"/>
      <c r="M467" s="39"/>
      <c r="N467" s="39"/>
    </row>
    <row r="468" spans="1:14" s="40" customFormat="1" ht="45" hidden="1" customHeight="1">
      <c r="A468" s="3" t="s">
        <v>484</v>
      </c>
      <c r="B468" s="2" t="s">
        <v>485</v>
      </c>
      <c r="C468" s="12"/>
      <c r="D468" s="3">
        <v>4.8</v>
      </c>
      <c r="E468" s="80" t="s">
        <v>486</v>
      </c>
      <c r="F468" s="264" t="s">
        <v>487</v>
      </c>
      <c r="G468" s="265"/>
      <c r="H468" s="265"/>
      <c r="I468" s="266"/>
      <c r="J468" s="12" t="s">
        <v>234</v>
      </c>
      <c r="K468" s="39"/>
      <c r="L468" s="39"/>
      <c r="M468" s="39"/>
      <c r="N468" s="39"/>
    </row>
    <row r="469" spans="1:14" s="40" customFormat="1" ht="39" customHeight="1">
      <c r="A469" s="3"/>
      <c r="B469" s="2"/>
      <c r="C469" s="12"/>
      <c r="D469" s="3"/>
      <c r="E469" s="80"/>
      <c r="F469" s="9"/>
      <c r="G469" s="9"/>
      <c r="H469" s="9"/>
      <c r="I469" s="82"/>
      <c r="J469" s="12"/>
      <c r="K469" s="39"/>
      <c r="L469" s="39"/>
      <c r="M469" s="39"/>
      <c r="N469" s="39"/>
    </row>
    <row r="470" spans="1:14" s="40" customFormat="1" ht="61.5" customHeight="1">
      <c r="A470" s="3"/>
      <c r="B470" s="2"/>
      <c r="C470" s="12"/>
      <c r="D470" s="3"/>
      <c r="E470" s="80"/>
      <c r="F470" s="9"/>
      <c r="G470" s="9"/>
      <c r="H470" s="9"/>
      <c r="I470" s="82"/>
      <c r="J470" s="12"/>
      <c r="K470" s="39"/>
      <c r="L470" s="39"/>
      <c r="M470" s="39"/>
      <c r="N470" s="39"/>
    </row>
    <row r="471" spans="1:14" s="40" customFormat="1" ht="51.75" customHeight="1">
      <c r="A471" s="3"/>
      <c r="B471" s="2"/>
      <c r="C471" s="12"/>
      <c r="D471" s="3"/>
      <c r="E471" s="80"/>
      <c r="F471" s="9"/>
      <c r="G471" s="9"/>
      <c r="H471" s="9"/>
      <c r="I471" s="82"/>
      <c r="J471" s="12"/>
      <c r="K471" s="39"/>
      <c r="L471" s="39"/>
      <c r="M471" s="39"/>
      <c r="N471" s="39"/>
    </row>
    <row r="472" spans="1:14" s="40" customFormat="1" ht="90" customHeight="1">
      <c r="A472" s="3"/>
      <c r="B472" s="2"/>
      <c r="C472" s="12"/>
      <c r="D472" s="3"/>
      <c r="E472" s="80"/>
      <c r="F472" s="9"/>
      <c r="G472" s="9"/>
      <c r="H472" s="9"/>
      <c r="I472" s="82"/>
      <c r="J472" s="12"/>
      <c r="K472" s="39"/>
      <c r="L472" s="39"/>
      <c r="M472" s="39"/>
      <c r="N472" s="39"/>
    </row>
    <row r="473" spans="1:14" s="40" customFormat="1" ht="81.75" customHeight="1">
      <c r="A473" s="3"/>
      <c r="B473" s="2"/>
      <c r="C473" s="12"/>
      <c r="D473" s="3"/>
      <c r="E473" s="80"/>
      <c r="F473" s="9"/>
      <c r="G473" s="9"/>
      <c r="H473" s="9"/>
      <c r="I473" s="82"/>
      <c r="J473" s="12"/>
      <c r="K473" s="39"/>
      <c r="L473" s="39"/>
      <c r="M473" s="39"/>
      <c r="N473" s="39"/>
    </row>
    <row r="474" spans="1:14" s="40" customFormat="1" ht="66.75" customHeight="1">
      <c r="A474" s="3"/>
      <c r="B474" s="2"/>
      <c r="C474" s="12"/>
      <c r="D474" s="3"/>
      <c r="E474" s="80"/>
      <c r="F474" s="9"/>
      <c r="G474" s="9"/>
      <c r="H474" s="9"/>
      <c r="I474" s="82"/>
      <c r="J474" s="12"/>
      <c r="K474" s="39"/>
      <c r="L474" s="39"/>
      <c r="M474" s="39"/>
      <c r="N474" s="39"/>
    </row>
    <row r="475" spans="1:14" s="40" customFormat="1" ht="73.5" customHeight="1">
      <c r="A475" s="3"/>
      <c r="B475" s="2"/>
      <c r="C475" s="12"/>
      <c r="D475" s="3"/>
      <c r="E475" s="80"/>
      <c r="F475" s="9"/>
      <c r="G475" s="9"/>
      <c r="H475" s="9"/>
      <c r="I475" s="82"/>
      <c r="J475" s="12"/>
      <c r="K475" s="39"/>
      <c r="L475" s="39"/>
      <c r="M475" s="39"/>
      <c r="N475" s="39"/>
    </row>
    <row r="476" spans="1:14" s="40" customFormat="1" ht="67.5" customHeight="1">
      <c r="A476" s="3"/>
      <c r="B476" s="2"/>
      <c r="C476" s="12"/>
      <c r="D476" s="3"/>
      <c r="E476" s="80"/>
      <c r="F476" s="9"/>
      <c r="G476" s="9"/>
      <c r="H476" s="9"/>
      <c r="I476" s="82"/>
      <c r="J476" s="12"/>
      <c r="K476" s="39"/>
      <c r="L476" s="39"/>
      <c r="M476" s="39"/>
      <c r="N476" s="39"/>
    </row>
    <row r="477" spans="1:14" s="40" customFormat="1" ht="85.5" customHeight="1">
      <c r="A477" s="3"/>
      <c r="B477" s="2"/>
      <c r="C477" s="12"/>
      <c r="D477" s="3"/>
      <c r="E477" s="80"/>
      <c r="F477" s="12"/>
      <c r="G477" s="12"/>
      <c r="H477" s="12"/>
      <c r="I477" s="54"/>
      <c r="J477" s="12"/>
      <c r="K477" s="39"/>
      <c r="L477" s="39"/>
      <c r="M477" s="39"/>
      <c r="N477" s="39"/>
    </row>
    <row r="478" spans="1:14">
      <c r="F478" s="1"/>
      <c r="G478" s="1"/>
      <c r="H478" s="1"/>
      <c r="I478" s="1"/>
    </row>
    <row r="479" spans="1:14">
      <c r="A479" s="93" t="s">
        <v>488</v>
      </c>
      <c r="B479" s="94" t="s">
        <v>489</v>
      </c>
    </row>
  </sheetData>
  <autoFilter ref="F12:I477" xr:uid="{00000000-0009-0000-0000-000009000000}">
    <filterColumn colId="2">
      <customFilters>
        <customFilter operator="notEqual" val=" "/>
      </customFilters>
    </filterColumn>
  </autoFilter>
  <mergeCells count="72">
    <mergeCell ref="F401:I401"/>
    <mergeCell ref="F236:I236"/>
    <mergeCell ref="F242:I242"/>
    <mergeCell ref="F243:I243"/>
    <mergeCell ref="F254:I254"/>
    <mergeCell ref="F468:I468"/>
    <mergeCell ref="F413:I413"/>
    <mergeCell ref="F416:I416"/>
    <mergeCell ref="F424:I424"/>
    <mergeCell ref="F425:I425"/>
    <mergeCell ref="F426:I426"/>
    <mergeCell ref="F435:I435"/>
    <mergeCell ref="F379:I379"/>
    <mergeCell ref="F380:I380"/>
    <mergeCell ref="F381:I381"/>
    <mergeCell ref="A6:N6"/>
    <mergeCell ref="A7:N7"/>
    <mergeCell ref="A8:N8"/>
    <mergeCell ref="A9:N9"/>
    <mergeCell ref="F384:I384"/>
    <mergeCell ref="F388:I388"/>
    <mergeCell ref="F231:I231"/>
    <mergeCell ref="F107:I107"/>
    <mergeCell ref="F108:I108"/>
    <mergeCell ref="F125:I125"/>
    <mergeCell ref="F129:I129"/>
    <mergeCell ref="F184:I184"/>
    <mergeCell ref="F185:I185"/>
    <mergeCell ref="F217:I217"/>
    <mergeCell ref="F219:I219"/>
    <mergeCell ref="F223:I223"/>
    <mergeCell ref="F225:I225"/>
    <mergeCell ref="F230:I230"/>
    <mergeCell ref="F291:I291"/>
    <mergeCell ref="F378:I378"/>
    <mergeCell ref="F91:I91"/>
    <mergeCell ref="F24:I24"/>
    <mergeCell ref="F25:I25"/>
    <mergeCell ref="F26:I26"/>
    <mergeCell ref="D27:D40"/>
    <mergeCell ref="F27:I40"/>
    <mergeCell ref="F41:I41"/>
    <mergeCell ref="F52:I52"/>
    <mergeCell ref="F53:I53"/>
    <mergeCell ref="F55:I55"/>
    <mergeCell ref="F62:I62"/>
    <mergeCell ref="F66:I66"/>
    <mergeCell ref="F15:I15"/>
    <mergeCell ref="F16:I16"/>
    <mergeCell ref="F17:I17"/>
    <mergeCell ref="F18:I18"/>
    <mergeCell ref="D19:D23"/>
    <mergeCell ref="F19:I23"/>
    <mergeCell ref="J11:J12"/>
    <mergeCell ref="K11:K12"/>
    <mergeCell ref="L11:L12"/>
    <mergeCell ref="M11:M12"/>
    <mergeCell ref="N11:N12"/>
    <mergeCell ref="F14:I14"/>
    <mergeCell ref="A11:A12"/>
    <mergeCell ref="B11:B12"/>
    <mergeCell ref="C11:C12"/>
    <mergeCell ref="D11:D12"/>
    <mergeCell ref="E11:E12"/>
    <mergeCell ref="F11:I11"/>
    <mergeCell ref="A5:B5"/>
    <mergeCell ref="C5:J5"/>
    <mergeCell ref="A1:J2"/>
    <mergeCell ref="A3:B3"/>
    <mergeCell ref="C3:J3"/>
    <mergeCell ref="A4:B4"/>
    <mergeCell ref="C4:J4"/>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Usuario invitado</cp:lastModifiedBy>
  <cp:revision/>
  <dcterms:created xsi:type="dcterms:W3CDTF">2017-05-18T14:31:41Z</dcterms:created>
  <dcterms:modified xsi:type="dcterms:W3CDTF">2022-04-05T16:11:47Z</dcterms:modified>
  <cp:category/>
  <cp:contentStatus/>
</cp:coreProperties>
</file>